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NST_lato_2024\"/>
    </mc:Choice>
  </mc:AlternateContent>
  <bookViews>
    <workbookView xWindow="0" yWindow="0" windowWidth="28800" windowHeight="11745" activeTab="2"/>
  </bookViews>
  <sheets>
    <sheet name="UWAGI" sheetId="1" r:id="rId1"/>
    <sheet name="Godziny_zajęć" sheetId="2" r:id="rId2"/>
    <sheet name="TiLwGG_II_st__sem_II" sheetId="3" r:id="rId3"/>
    <sheet name="RiZF_II_st_sem_II" sheetId="4" r:id="rId4"/>
    <sheet name="ZP_II_st_sem_II" sheetId="5" r:id="rId5"/>
  </sheets>
  <definedNames>
    <definedName name="_10Excel_BuiltIn__FilterDatabase_14_1">!#REF!</definedName>
    <definedName name="_11Excel_BuiltIn__FilterDatabase_16_1">!#REF!</definedName>
    <definedName name="_12Excel_BuiltIn__FilterDatabase_2_1">!#REF!</definedName>
    <definedName name="_13Excel_BuiltIn__FilterDatabase_2_1_1">!#REF!</definedName>
    <definedName name="_14Excel_BuiltIn__FilterDatabase_3_1">!#REF!</definedName>
    <definedName name="_15Excel_BuiltIn__FilterDatabase_3_1_1">!#REF!</definedName>
    <definedName name="_16Excel_BuiltIn__FilterDatabase_4_1">!#REF!</definedName>
    <definedName name="_17Excel_BuiltIn__FilterDatabase_4_1_1">!#REF!</definedName>
    <definedName name="_18Excel_BuiltIn__FilterDatabase_5_1">!#REF!</definedName>
    <definedName name="_19Excel_BuiltIn__FilterDatabase_5_1_1">!#REF!</definedName>
    <definedName name="_1Excel_BuiltIn__FilterDatabase_1_1">!#REF!</definedName>
    <definedName name="_20Excel_BuiltIn__FilterDatabase_6_1">!#REF!</definedName>
    <definedName name="_21Excel_BuiltIn__FilterDatabase_6_1_1">!#REF!</definedName>
    <definedName name="_22Excel_BuiltIn__FilterDatabase_7_1">!#REF!</definedName>
    <definedName name="_23Excel_BuiltIn__FilterDatabase_7_1_1">!#REF!</definedName>
    <definedName name="_24Excel_BuiltIn__FilterDatabase_8_1">!#REF!</definedName>
    <definedName name="_25Excel_BuiltIn__FilterDatabase_8_1_1">!#REF!</definedName>
    <definedName name="_26Excel_BuiltIn__FilterDatabase_9_1">!#REF!</definedName>
    <definedName name="_27Excel_BuiltIn__FilterDatabase_9_1_1">!#REF!</definedName>
    <definedName name="_2Excel_BuiltIn__FilterDatabase_1_1_1">!#REF!</definedName>
    <definedName name="_3Excel_BuiltIn__FilterDatabase_10_1">!#REF!</definedName>
    <definedName name="_4Excel_BuiltIn__FilterDatabase_10_1_1">!#REF!</definedName>
    <definedName name="_5Excel_BuiltIn__FilterDatabase_11_1">!#REF!</definedName>
    <definedName name="_6Excel_BuiltIn__FilterDatabase_11_1_1">!#REF!</definedName>
    <definedName name="_7Excel_BuiltIn__FilterDatabase_12_1">!#REF!</definedName>
    <definedName name="_8Excel_BuiltIn__FilterDatabase_12_1_1">!#REF!</definedName>
    <definedName name="_9Excel_BuiltIn__FilterDatabase_13_1">!#REF!</definedName>
    <definedName name="_xlnm._FilterDatabase" localSheetId="3" hidden="1">RiZF_II_st_sem_II!$A$7:$L$121</definedName>
    <definedName name="_xlnm._FilterDatabase" localSheetId="2" hidden="1">TiLwGG_II_st__sem_II!$A$7:$M$123</definedName>
    <definedName name="_xlnm._FilterDatabase" localSheetId="4" hidden="1">ZP_II_st_sem_II!$A$7:$L$123</definedName>
    <definedName name="Excel_BuiltIn__FilterDatabase">!#REF!</definedName>
    <definedName name="Excel_BuiltIn__FilterDatabase_1">!#REF!</definedName>
    <definedName name="Excel_BuiltIn__FilterDatabase_1_1">!#REF!</definedName>
    <definedName name="Excel_BuiltIn__FilterDatabase_10">!#REF!</definedName>
    <definedName name="Excel_BuiltIn__FilterDatabase_10_1">!#REF!</definedName>
    <definedName name="Excel_BuiltIn__FilterDatabase_11">!#REF!</definedName>
    <definedName name="Excel_BuiltIn__FilterDatabase_11_1">!#REF!</definedName>
    <definedName name="Excel_BuiltIn__FilterDatabase_12">!#REF!</definedName>
    <definedName name="Excel_BuiltIn__FilterDatabase_12_1">!#REF!</definedName>
    <definedName name="Excel_BuiltIn__FilterDatabase_13">!#REF!</definedName>
    <definedName name="Excel_BuiltIn__FilterDatabase_13_1">!#REF!</definedName>
    <definedName name="Excel_BuiltIn__FilterDatabase_14">!#REF!</definedName>
    <definedName name="Excel_BuiltIn__FilterDatabase_14_1">!#REF!</definedName>
    <definedName name="Excel_BuiltIn__FilterDatabase_15">!#REF!</definedName>
    <definedName name="Excel_BuiltIn__FilterDatabase_16">!#REF!</definedName>
    <definedName name="Excel_BuiltIn__FilterDatabase_16_1">!#REF!</definedName>
    <definedName name="Excel_BuiltIn__FilterDatabase_17">!#REF!</definedName>
    <definedName name="Excel_BuiltIn__FilterDatabase_18">!#REF!</definedName>
    <definedName name="Excel_BuiltIn__FilterDatabase_19">!#REF!</definedName>
    <definedName name="Excel_BuiltIn__FilterDatabase_2">!#REF!</definedName>
    <definedName name="Excel_BuiltIn__FilterDatabase_2_1">!#REF!</definedName>
    <definedName name="Excel_BuiltIn__FilterDatabase_20">!#REF!</definedName>
    <definedName name="Excel_BuiltIn__FilterDatabase_21">!#REF!</definedName>
    <definedName name="Excel_BuiltIn__FilterDatabase_3">!#REF!</definedName>
    <definedName name="Excel_BuiltIn__FilterDatabase_3_1">!#REF!</definedName>
    <definedName name="Excel_BuiltIn__FilterDatabase_4">!#REF!</definedName>
    <definedName name="Excel_BuiltIn__FilterDatabase_4_1">!#REF!</definedName>
    <definedName name="Excel_BuiltIn__FilterDatabase_5">!#REF!</definedName>
    <definedName name="Excel_BuiltIn__FilterDatabase_5_1">!#REF!</definedName>
    <definedName name="Excel_BuiltIn__FilterDatabase_6">!#REF!</definedName>
    <definedName name="Excel_BuiltIn__FilterDatabase_6_1">!#REF!</definedName>
    <definedName name="Excel_BuiltIn__FilterDatabase_7">!#REF!</definedName>
    <definedName name="Excel_BuiltIn__FilterDatabase_7_1">!#REF!</definedName>
    <definedName name="Excel_BuiltIn__FilterDatabase_8">!#REF!</definedName>
    <definedName name="Excel_BuiltIn__FilterDatabase_8_1">!#REF!</definedName>
    <definedName name="Excel_BuiltIn__FilterDatabase_9">!#REF!</definedName>
    <definedName name="Excel_BuiltIn__FilterDatabase_9_1">!#REF!</definedName>
    <definedName name="_xlnm.Print_Area" localSheetId="2">TiLwGG_II_st__sem_II!$A$1:$U$154</definedName>
  </definedNames>
  <calcPr calcId="162913"/>
</workbook>
</file>

<file path=xl/calcChain.xml><?xml version="1.0" encoding="utf-8"?>
<calcChain xmlns="http://schemas.openxmlformats.org/spreadsheetml/2006/main">
  <c r="L153" i="5" l="1"/>
  <c r="I127" i="5"/>
  <c r="B60" i="5"/>
  <c r="J126" i="3" l="1"/>
  <c r="M152" i="3"/>
  <c r="M123" i="3"/>
  <c r="B60" i="3" l="1"/>
  <c r="B61" i="3"/>
  <c r="B18" i="5" l="1"/>
  <c r="B18" i="3"/>
  <c r="L121" i="4" l="1"/>
  <c r="L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1" i="5"/>
  <c r="B100" i="5"/>
  <c r="B99" i="5"/>
  <c r="B98" i="5"/>
  <c r="B97" i="5"/>
  <c r="B96" i="5"/>
  <c r="B95" i="5"/>
  <c r="B94" i="5"/>
  <c r="B93" i="5"/>
  <c r="B92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59" i="5"/>
  <c r="B58" i="5"/>
  <c r="B57" i="5"/>
  <c r="B56" i="5"/>
  <c r="B55" i="5"/>
  <c r="B54" i="5"/>
  <c r="B53" i="5"/>
  <c r="B52" i="5"/>
  <c r="B51" i="5"/>
  <c r="B50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7" i="5"/>
  <c r="B16" i="5"/>
  <c r="B15" i="5"/>
  <c r="B14" i="5"/>
  <c r="B13" i="5"/>
  <c r="B12" i="5"/>
  <c r="B11" i="5"/>
  <c r="B10" i="5"/>
  <c r="B9" i="5"/>
  <c r="B8" i="5"/>
  <c r="L147" i="4"/>
  <c r="I123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99" i="4"/>
  <c r="B98" i="4"/>
  <c r="B97" i="4"/>
  <c r="B96" i="4"/>
  <c r="B95" i="4"/>
  <c r="B94" i="4"/>
  <c r="B93" i="4"/>
  <c r="B92" i="4"/>
  <c r="B91" i="4"/>
  <c r="B90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1" i="3"/>
  <c r="B100" i="3"/>
  <c r="B99" i="3"/>
  <c r="B98" i="3"/>
  <c r="B97" i="3"/>
  <c r="B96" i="3"/>
  <c r="B95" i="3"/>
  <c r="B94" i="3"/>
  <c r="B93" i="3"/>
  <c r="B92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59" i="3"/>
  <c r="B58" i="3"/>
  <c r="B57" i="3"/>
  <c r="B56" i="3"/>
  <c r="B55" i="3"/>
  <c r="B54" i="3"/>
  <c r="B53" i="3"/>
  <c r="B52" i="3"/>
  <c r="B51" i="3"/>
  <c r="B50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7" i="3"/>
  <c r="B16" i="3"/>
  <c r="B15" i="3"/>
  <c r="B14" i="3"/>
  <c r="B13" i="3"/>
  <c r="B12" i="3"/>
  <c r="B11" i="3"/>
  <c r="B10" i="3"/>
  <c r="B9" i="3"/>
  <c r="B8" i="3"/>
</calcChain>
</file>

<file path=xl/sharedStrings.xml><?xml version="1.0" encoding="utf-8"?>
<sst xmlns="http://schemas.openxmlformats.org/spreadsheetml/2006/main" count="2283" uniqueCount="138">
  <si>
    <t>Nr godz.</t>
  </si>
  <si>
    <t>Godziny</t>
  </si>
  <si>
    <t>8:00 - 8:45</t>
  </si>
  <si>
    <t>8:50 - 9:35</t>
  </si>
  <si>
    <t>9:40 - 10:25</t>
  </si>
  <si>
    <t>10:35 - 11:20</t>
  </si>
  <si>
    <t>11:25 - 12:10</t>
  </si>
  <si>
    <t>12:15 - 13:00</t>
  </si>
  <si>
    <t>Przerwa</t>
  </si>
  <si>
    <t>13:00 - 13:30</t>
  </si>
  <si>
    <t>13:30 - 14:15</t>
  </si>
  <si>
    <t>14:20 - 15:05</t>
  </si>
  <si>
    <t>15:10 - 15:55</t>
  </si>
  <si>
    <t>16:05 - 16:50</t>
  </si>
  <si>
    <t>16:55 - 17:40</t>
  </si>
  <si>
    <t>17:45 - 18:30</t>
  </si>
  <si>
    <t>18:40 - 19:25</t>
  </si>
  <si>
    <t>19:30 - 20:15</t>
  </si>
  <si>
    <t>20:20 - 21:05</t>
  </si>
  <si>
    <t>Miejsce:</t>
  </si>
  <si>
    <t>Gdynia</t>
  </si>
  <si>
    <t>Specj.</t>
  </si>
  <si>
    <t>TiLwGG  II stop.</t>
  </si>
  <si>
    <t>Semestr:</t>
  </si>
  <si>
    <t>Ostatnia modyfikacja:</t>
  </si>
  <si>
    <t>Rok:</t>
  </si>
  <si>
    <t>DATA</t>
  </si>
  <si>
    <t>DZIEŃ
TYGODNIADZIEŃ
TYGODNIA</t>
  </si>
  <si>
    <t>SPECJALNOŚĆ</t>
  </si>
  <si>
    <t>SEMESTR</t>
  </si>
  <si>
    <t>GODZINY</t>
  </si>
  <si>
    <t>PRZEDMIOT</t>
  </si>
  <si>
    <t>ODPOWIEDZIALNY</t>
  </si>
  <si>
    <t>GRUPA</t>
  </si>
  <si>
    <t>PROWADZĄCY</t>
  </si>
  <si>
    <t>SALA</t>
  </si>
  <si>
    <t>LICZBA
GODZINLICZBA
GODZIN</t>
  </si>
  <si>
    <t>TiLwGG-II-stop.</t>
  </si>
  <si>
    <t>-</t>
  </si>
  <si>
    <t>Sumy kontrolne</t>
  </si>
  <si>
    <t>Meyer</t>
  </si>
  <si>
    <t>II</t>
  </si>
  <si>
    <t>Język obcy profesjonalny II</t>
  </si>
  <si>
    <t>Rachunkowość zarządcza-W</t>
  </si>
  <si>
    <t>Ekonomia międzynarodowa-W</t>
  </si>
  <si>
    <t>Ekonometria-W</t>
  </si>
  <si>
    <t>Ekonometria-L1</t>
  </si>
  <si>
    <t>Ekonometria-L2</t>
  </si>
  <si>
    <t>Zarządzanie strategiczne-W</t>
  </si>
  <si>
    <t>Transport w gospodarce globalnej-W</t>
  </si>
  <si>
    <t>Transport w gospodarce globalnej-C</t>
  </si>
  <si>
    <t>Logistyka morska-W</t>
  </si>
  <si>
    <t>Logistyka morska-C</t>
  </si>
  <si>
    <t>Ekonomiczne i środowiskowe aspekty jakości-W</t>
  </si>
  <si>
    <t>Wstęp do finansów behawioralnych-WDW</t>
  </si>
  <si>
    <t>Logistyka miejska-WDW</t>
  </si>
  <si>
    <t>Kuzia</t>
  </si>
  <si>
    <t>Praktyka handlu międzynarodowego-WDW</t>
  </si>
  <si>
    <t>Urbanyi-Popiołek</t>
  </si>
  <si>
    <t>Klopott</t>
  </si>
  <si>
    <t>Praktyka handlu międzynarodowego (wdw)-C</t>
  </si>
  <si>
    <t>Grzelakowski</t>
  </si>
  <si>
    <t>Seminarium magisterskie I-AG</t>
  </si>
  <si>
    <t>Marek</t>
  </si>
  <si>
    <t>Hajduk</t>
  </si>
  <si>
    <t>Rachunkowość zarządcza-C1</t>
  </si>
  <si>
    <t>Ekonomia międzynarodowa-C1</t>
  </si>
  <si>
    <t>Owczarek</t>
  </si>
  <si>
    <t>Karaś</t>
  </si>
  <si>
    <t>Charłampowicz</t>
  </si>
  <si>
    <t>Śmiechowska</t>
  </si>
  <si>
    <t xml:space="preserve">LICZBA
GODZIN
</t>
  </si>
  <si>
    <t>DZIEŃ
TYGODNIA</t>
  </si>
  <si>
    <t>Otoczenie finansowe organizacji-W</t>
  </si>
  <si>
    <t>Finansowanie działalności przedsiębiorstwa-W</t>
  </si>
  <si>
    <t>Organizacja rachunkowości-W</t>
  </si>
  <si>
    <t>Organizacja rachunkowości-C</t>
  </si>
  <si>
    <t>Ekonomia międzynarodowa-C2</t>
  </si>
  <si>
    <t>Rachunkowość zarządcza-C2</t>
  </si>
  <si>
    <t>Matczak</t>
  </si>
  <si>
    <t xml:space="preserve"> </t>
  </si>
  <si>
    <t>Skrodzka</t>
  </si>
  <si>
    <t>Komputerowe systemy księgowe-WDW-C</t>
  </si>
  <si>
    <t xml:space="preserve"> Wybrane zagadnienia z prawa własn.intelekt-WDW</t>
  </si>
  <si>
    <t>Śniegocka-Dworak</t>
  </si>
  <si>
    <t>Surawski</t>
  </si>
  <si>
    <t xml:space="preserve"> Wybrane zagadnienia z prawa własn.intelekt-WDW-C</t>
  </si>
  <si>
    <t>Praktyka handlu międzynarodowego (wdw)-W</t>
  </si>
  <si>
    <t xml:space="preserve"> Wybrane zagadnienia z prawa własn.intelekt-WDW-W</t>
  </si>
  <si>
    <t>Newerli-Guz</t>
  </si>
  <si>
    <t>Mazur-Czajka</t>
  </si>
  <si>
    <t>Prawne aspekty działalności gospod.-W</t>
  </si>
  <si>
    <t>2023/2024</t>
  </si>
  <si>
    <t>NABÓR  2023/2024</t>
  </si>
  <si>
    <t>Uniwersytet Morski w Gdyni WZNJ Studia Niestacjonarne</t>
  </si>
  <si>
    <t>RiZF  II stop.</t>
  </si>
  <si>
    <t>Koncepcja zarządzania-W</t>
  </si>
  <si>
    <t>Winnicki</t>
  </si>
  <si>
    <t>Zarządzanie organizacjami pozarządowymi-W</t>
  </si>
  <si>
    <t>Czarnecka</t>
  </si>
  <si>
    <t>Zarządzanie organizacjami pozarządowymi-C</t>
  </si>
  <si>
    <t>Zarządzanie MŚP-W</t>
  </si>
  <si>
    <t>Zarządzanie MŚP-C</t>
  </si>
  <si>
    <t>Kamińska</t>
  </si>
  <si>
    <t>RiZF-II-stop.</t>
  </si>
  <si>
    <t>ZP  II stop.</t>
  </si>
  <si>
    <t>ZP-II-stop.</t>
  </si>
  <si>
    <t>wykład</t>
  </si>
  <si>
    <t>Teams</t>
  </si>
  <si>
    <t>Buza-Kierejsza, Łyszkiewicz</t>
  </si>
  <si>
    <t>C</t>
  </si>
  <si>
    <t>C2</t>
  </si>
  <si>
    <t>L2</t>
  </si>
  <si>
    <t>C1</t>
  </si>
  <si>
    <t>L1</t>
  </si>
  <si>
    <t>sem</t>
  </si>
  <si>
    <t>B-301</t>
  </si>
  <si>
    <t>B-305, B-307</t>
  </si>
  <si>
    <t>B-307</t>
  </si>
  <si>
    <t>B-209</t>
  </si>
  <si>
    <t>B-214</t>
  </si>
  <si>
    <t>B-213</t>
  </si>
  <si>
    <t>B-411</t>
  </si>
  <si>
    <t>Seminarium magisterskie I-MM</t>
  </si>
  <si>
    <t>Seminarium magisterskie I-VS</t>
  </si>
  <si>
    <t>em</t>
  </si>
  <si>
    <t>piątek</t>
  </si>
  <si>
    <t>B-307, B-313</t>
  </si>
  <si>
    <t>B-212</t>
  </si>
  <si>
    <t>B-214, B-313</t>
  </si>
  <si>
    <t>B-421</t>
  </si>
  <si>
    <t>B-307, B-314</t>
  </si>
  <si>
    <t>B-315, B-314</t>
  </si>
  <si>
    <t>B-403</t>
  </si>
  <si>
    <t>B-314</t>
  </si>
  <si>
    <t>Myjkowska</t>
  </si>
  <si>
    <t>Czechowski</t>
  </si>
  <si>
    <t>zmiana sali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</si>
</sst>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[$-415]General"/>
    <numFmt numFmtId="165" formatCode="h&quot;:&quot;mm"/>
    <numFmt numFmtId="166" formatCode="d&quot; &quot;mmm"/>
    <numFmt numFmtId="167" formatCode="[$-415]0"/>
    <numFmt numFmtId="168" formatCode="[$-415]hh&quot;:&quot;mm"/>
    <numFmt numFmtId="169" formatCode="[$-415]yyyy\-mm\-dd"/>
    <numFmt numFmtId="170" formatCode="d&quot; &quot;mmmm&quot; &quot;yyyy"/>
    <numFmt numFmtId="171" formatCode="#,##0.00&quot; &quot;[$zł-415];[Red]&quot;-&quot;#,##0.00&quot; &quot;[$zł-415]"/>
    <numFmt numFmtId="172" formatCode="d\ mmm"/>
  </numFmts>
  <fonts count="59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FFFFFF"/>
      <name val="Czcionka tekstu podstawowego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i/>
      <sz val="11"/>
      <color rgb="FF808080"/>
      <name val="Czcionka tekstu podstawowego"/>
      <charset val="238"/>
    </font>
    <font>
      <sz val="11"/>
      <color rgb="FF008000"/>
      <name val="Calibri"/>
      <family val="2"/>
      <charset val="238"/>
    </font>
    <font>
      <b/>
      <sz val="15"/>
      <color rgb="FF003366"/>
      <name val="Czcionka tekstu podstawowego"/>
      <charset val="238"/>
    </font>
    <font>
      <b/>
      <sz val="13"/>
      <color rgb="FF003366"/>
      <name val="Czcionka tekstu podstawowego"/>
      <charset val="238"/>
    </font>
    <font>
      <b/>
      <sz val="11"/>
      <color rgb="FF003366"/>
      <name val="Czcionka tekstu podstawowego"/>
      <charset val="238"/>
    </font>
    <font>
      <sz val="11"/>
      <color rgb="FF333399"/>
      <name val="Czcionka tekstu podstawowego"/>
      <charset val="238"/>
    </font>
    <font>
      <sz val="11"/>
      <color rgb="FFFF9900"/>
      <name val="Czcionka tekstu podstawowego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 CE1"/>
      <charset val="238"/>
    </font>
    <font>
      <b/>
      <sz val="11"/>
      <color rgb="FF333333"/>
      <name val="Czcionka tekstu podstawowego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zcionka tekstu podstawowego"/>
      <charset val="238"/>
    </font>
    <font>
      <sz val="11"/>
      <color rgb="FFFF000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 CE"/>
      <charset val="238"/>
    </font>
    <font>
      <b/>
      <i/>
      <u/>
      <sz val="11"/>
      <color rgb="FF000000"/>
      <name val="Arial"/>
      <family val="2"/>
      <charset val="238"/>
    </font>
    <font>
      <sz val="9"/>
      <color rgb="FF000000"/>
      <name val="Arial CE1"/>
      <charset val="238"/>
    </font>
    <font>
      <b/>
      <sz val="10"/>
      <color rgb="FF000000"/>
      <name val="Arial CE1"/>
      <charset val="238"/>
    </font>
    <font>
      <b/>
      <i/>
      <u/>
      <sz val="14"/>
      <color rgb="FF000000"/>
      <name val="Arial CE1"/>
      <charset val="238"/>
    </font>
    <font>
      <i/>
      <sz val="10"/>
      <color rgb="FF000000"/>
      <name val="Arial CE1"/>
      <charset val="238"/>
    </font>
    <font>
      <b/>
      <i/>
      <sz val="14"/>
      <color rgb="FF000000"/>
      <name val="Arial CE1"/>
      <charset val="238"/>
    </font>
    <font>
      <b/>
      <sz val="10"/>
      <color rgb="FF000000"/>
      <name val="Arial CE"/>
      <charset val="238"/>
    </font>
    <font>
      <i/>
      <sz val="9"/>
      <color rgb="FF000000"/>
      <name val="Arial CE1"/>
      <charset val="238"/>
    </font>
    <font>
      <i/>
      <sz val="8"/>
      <color rgb="FF000000"/>
      <name val="Arial CE1"/>
      <charset val="238"/>
    </font>
    <font>
      <u/>
      <sz val="10"/>
      <color rgb="FF000000"/>
      <name val="Arial CE1"/>
      <charset val="238"/>
    </font>
    <font>
      <i/>
      <sz val="10"/>
      <color rgb="FF000000"/>
      <name val="Arial CE"/>
      <charset val="238"/>
    </font>
    <font>
      <b/>
      <sz val="9"/>
      <color rgb="FF000000"/>
      <name val="Arial CE1"/>
      <charset val="238"/>
    </font>
    <font>
      <sz val="8"/>
      <color rgb="FF000000"/>
      <name val="Arial CE1"/>
      <charset val="238"/>
    </font>
    <font>
      <sz val="10"/>
      <color rgb="FF00B050"/>
      <name val="Arial CE1"/>
      <charset val="238"/>
    </font>
    <font>
      <sz val="10"/>
      <color rgb="FFFF0000"/>
      <name val="Arial CE1"/>
      <charset val="238"/>
    </font>
    <font>
      <sz val="10"/>
      <color rgb="FF0070C0"/>
      <name val="Arial CE1"/>
      <charset val="238"/>
    </font>
    <font>
      <b/>
      <i/>
      <sz val="10"/>
      <color rgb="FF000000"/>
      <name val="Arial CE1"/>
      <charset val="238"/>
    </font>
    <font>
      <b/>
      <sz val="9"/>
      <color rgb="FFFF0000"/>
      <name val="Arial CE"/>
      <charset val="238"/>
    </font>
    <font>
      <sz val="10"/>
      <color rgb="FFFF0000"/>
      <name val="Arial CE"/>
      <charset val="238"/>
    </font>
    <font>
      <b/>
      <sz val="12"/>
      <name val="Arial CE"/>
      <charset val="238"/>
    </font>
    <font>
      <sz val="9"/>
      <name val="Arial CE1"/>
      <charset val="238"/>
    </font>
    <font>
      <b/>
      <sz val="11"/>
      <name val="Arial CE"/>
      <charset val="238"/>
    </font>
    <font>
      <b/>
      <sz val="10"/>
      <color rgb="FFFF0000"/>
      <name val="Arial CE"/>
      <charset val="238"/>
    </font>
    <font>
      <sz val="10"/>
      <name val="Arial CE1"/>
      <charset val="238"/>
    </font>
    <font>
      <sz val="10"/>
      <color rgb="FFFF0000"/>
      <name val="Arial CE"/>
      <family val="2"/>
      <charset val="238"/>
    </font>
    <font>
      <sz val="10"/>
      <color rgb="FF0070C0"/>
      <name val="Arial CE"/>
      <family val="2"/>
      <charset val="238"/>
    </font>
    <font>
      <sz val="10"/>
      <name val="Arial CE"/>
      <charset val="238"/>
    </font>
    <font>
      <sz val="8"/>
      <name val="Arial CE1"/>
      <charset val="238"/>
    </font>
    <font>
      <sz val="11"/>
      <name val="Arial"/>
      <family val="2"/>
      <charset val="238"/>
    </font>
    <font>
      <sz val="7"/>
      <name val="Arial CE1"/>
      <charset val="238"/>
    </font>
    <font>
      <sz val="9"/>
      <color rgb="FFFF0000"/>
      <name val="Arial CE1"/>
      <charset val="238"/>
    </font>
    <font>
      <sz val="11"/>
      <color rgb="FFFF0000"/>
      <name val="Arial"/>
      <family val="2"/>
      <charset val="238"/>
    </font>
    <font>
      <sz val="10"/>
      <color rgb="FF00B050"/>
      <name val="Arial CE"/>
      <family val="2"/>
      <charset val="238"/>
    </font>
    <font>
      <b/>
      <sz val="10"/>
      <color rgb="FFFF0000"/>
      <name val="Arial CE1"/>
      <charset val="238"/>
    </font>
    <font>
      <b/>
      <sz val="7"/>
      <color rgb="FFFF0000"/>
      <name val="Arial CE1"/>
      <charset val="238"/>
    </font>
    <font>
      <b/>
      <sz val="8"/>
      <color rgb="FFFF0000"/>
      <name val="Arial CE1"/>
      <charset val="238"/>
    </font>
    <font>
      <b/>
      <sz val="11"/>
      <color rgb="FFFF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33CCCC"/>
        <bgColor rgb="FF33CCCC"/>
      </patternFill>
    </fill>
    <fill>
      <patternFill patternType="solid">
        <fgColor rgb="FF339966"/>
        <bgColor rgb="FF33996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800080"/>
        <bgColor rgb="FF800080"/>
      </patternFill>
    </fill>
    <fill>
      <patternFill patternType="solid">
        <fgColor rgb="FFFF6600"/>
        <bgColor rgb="FFFF6600"/>
      </patternFill>
    </fill>
    <fill>
      <patternFill patternType="solid">
        <fgColor rgb="FFFF99CC"/>
        <bgColor rgb="FFFF99CC"/>
      </patternFill>
    </fill>
    <fill>
      <patternFill patternType="solid">
        <fgColor rgb="FF969696"/>
        <bgColor rgb="FF96969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Dashed">
        <color indexed="64"/>
      </top>
      <bottom/>
      <diagonal/>
    </border>
    <border>
      <left style="thin">
        <color rgb="FF000000"/>
      </left>
      <right style="thin">
        <color rgb="FF000000"/>
      </right>
      <top style="mediumDashed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rgb="FF000000"/>
      </left>
      <right style="thin">
        <color rgb="FF000000"/>
      </right>
      <top/>
      <bottom style="thick">
        <color auto="1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 style="thick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ck">
        <color indexed="64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</borders>
  <cellStyleXfs count="47">
    <xf numFmtId="0" fontId="0" fillId="0" borderId="0"/>
    <xf numFmtId="0" fontId="1" fillId="2" borderId="0" applyNumberFormat="0" applyBorder="0" applyProtection="0"/>
    <xf numFmtId="0" fontId="1" fillId="3" borderId="0" applyNumberFormat="0" applyBorder="0" applyProtection="0"/>
    <xf numFmtId="0" fontId="1" fillId="4" borderId="0" applyNumberFormat="0" applyBorder="0" applyProtection="0"/>
    <xf numFmtId="0" fontId="1" fillId="5" borderId="0" applyNumberFormat="0" applyBorder="0" applyProtection="0"/>
    <xf numFmtId="0" fontId="1" fillId="6" borderId="0" applyNumberFormat="0" applyBorder="0" applyProtection="0"/>
    <xf numFmtId="0" fontId="1" fillId="7" borderId="0" applyNumberFormat="0" applyBorder="0" applyProtection="0"/>
    <xf numFmtId="0" fontId="1" fillId="8" borderId="0" applyNumberFormat="0" applyBorder="0" applyProtection="0"/>
    <xf numFmtId="0" fontId="1" fillId="3" borderId="0" applyNumberFormat="0" applyBorder="0" applyProtection="0"/>
    <xf numFmtId="0" fontId="1" fillId="9" borderId="0" applyNumberFormat="0" applyBorder="0" applyProtection="0"/>
    <xf numFmtId="0" fontId="1" fillId="10" borderId="0" applyNumberFormat="0" applyBorder="0" applyProtection="0"/>
    <xf numFmtId="0" fontId="1" fillId="8" borderId="0" applyNumberFormat="0" applyBorder="0" applyProtection="0"/>
    <xf numFmtId="0" fontId="1" fillId="10" borderId="0" applyNumberFormat="0" applyBorder="0" applyProtection="0"/>
    <xf numFmtId="0" fontId="2" fillId="8" borderId="0" applyNumberFormat="0" applyBorder="0" applyProtection="0"/>
    <xf numFmtId="0" fontId="2" fillId="3" borderId="0" applyNumberFormat="0" applyBorder="0" applyProtection="0"/>
    <xf numFmtId="0" fontId="2" fillId="9" borderId="0" applyNumberFormat="0" applyBorder="0" applyProtection="0"/>
    <xf numFmtId="0" fontId="2" fillId="10" borderId="0" applyNumberFormat="0" applyBorder="0" applyProtection="0"/>
    <xf numFmtId="0" fontId="2" fillId="11" borderId="0" applyNumberFormat="0" applyBorder="0" applyProtection="0"/>
    <xf numFmtId="0" fontId="2" fillId="12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3" fillId="12" borderId="0" applyNumberFormat="0" applyBorder="0" applyProtection="0"/>
    <xf numFmtId="0" fontId="3" fillId="15" borderId="0" applyNumberFormat="0" applyBorder="0" applyProtection="0"/>
    <xf numFmtId="0" fontId="3" fillId="11" borderId="0" applyNumberFormat="0" applyBorder="0" applyProtection="0"/>
    <xf numFmtId="0" fontId="3" fillId="16" borderId="0" applyNumberFormat="0" applyBorder="0" applyProtection="0"/>
    <xf numFmtId="0" fontId="4" fillId="17" borderId="0" applyNumberFormat="0" applyBorder="0" applyProtection="0"/>
    <xf numFmtId="0" fontId="5" fillId="9" borderId="1" applyNumberFormat="0" applyProtection="0"/>
    <xf numFmtId="0" fontId="6" fillId="18" borderId="2" applyNumberFormat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3" applyNumberFormat="0" applyProtection="0"/>
    <xf numFmtId="0" fontId="10" fillId="0" borderId="4" applyNumberFormat="0" applyProtection="0"/>
    <xf numFmtId="0" fontId="11" fillId="0" borderId="5" applyNumberFormat="0" applyProtection="0"/>
    <xf numFmtId="0" fontId="11" fillId="0" borderId="0" applyNumberFormat="0" applyBorder="0" applyProtection="0"/>
    <xf numFmtId="0" fontId="12" fillId="3" borderId="1" applyNumberFormat="0" applyProtection="0"/>
    <xf numFmtId="0" fontId="13" fillId="0" borderId="6" applyNumberFormat="0" applyProtection="0"/>
    <xf numFmtId="0" fontId="14" fillId="10" borderId="0" applyNumberFormat="0" applyBorder="0" applyProtection="0"/>
    <xf numFmtId="0" fontId="15" fillId="5" borderId="7" applyNumberFormat="0" applyProtection="0"/>
    <xf numFmtId="0" fontId="16" fillId="9" borderId="8" applyNumberFormat="0" applyProtection="0"/>
    <xf numFmtId="0" fontId="17" fillId="0" borderId="0" applyNumberFormat="0" applyBorder="0" applyProtection="0"/>
    <xf numFmtId="0" fontId="18" fillId="0" borderId="9" applyNumberFormat="0" applyProtection="0"/>
    <xf numFmtId="0" fontId="19" fillId="0" borderId="0" applyNumberFormat="0" applyBorder="0" applyProtection="0"/>
    <xf numFmtId="0" fontId="20" fillId="0" borderId="0" applyNumberFormat="0" applyBorder="0" applyProtection="0">
      <alignment horizontal="center"/>
    </xf>
    <xf numFmtId="0" fontId="20" fillId="0" borderId="0" applyNumberFormat="0" applyBorder="0" applyProtection="0">
      <alignment horizontal="center" textRotation="90"/>
    </xf>
    <xf numFmtId="164" fontId="21" fillId="0" borderId="0" applyBorder="0" applyProtection="0"/>
    <xf numFmtId="0" fontId="22" fillId="0" borderId="0" applyNumberFormat="0" applyBorder="0" applyProtection="0"/>
    <xf numFmtId="171" fontId="22" fillId="0" borderId="0" applyBorder="0" applyProtection="0"/>
  </cellStyleXfs>
  <cellXfs count="405">
    <xf numFmtId="0" fontId="0" fillId="0" borderId="0" xfId="0"/>
    <xf numFmtId="166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165" fontId="15" fillId="0" borderId="0" xfId="0" applyNumberFormat="1" applyFont="1" applyAlignment="1">
      <alignment horizontal="left"/>
    </xf>
    <xf numFmtId="167" fontId="15" fillId="0" borderId="0" xfId="0" applyNumberFormat="1" applyFont="1" applyAlignment="1">
      <alignment horizontal="left" shrinkToFit="1"/>
    </xf>
    <xf numFmtId="0" fontId="23" fillId="0" borderId="0" xfId="0" applyFont="1" applyAlignment="1">
      <alignment horizontal="center" shrinkToFit="1"/>
    </xf>
    <xf numFmtId="0" fontId="15" fillId="0" borderId="0" xfId="0" applyFont="1" applyAlignment="1">
      <alignment shrinkToFit="1"/>
    </xf>
    <xf numFmtId="0" fontId="15" fillId="0" borderId="0" xfId="0" applyFont="1" applyAlignment="1">
      <alignment horizontal="center" wrapText="1" shrinkToFit="1"/>
    </xf>
    <xf numFmtId="167" fontId="15" fillId="0" borderId="0" xfId="0" applyNumberFormat="1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25" fillId="0" borderId="0" xfId="44" applyFont="1" applyProtection="1"/>
    <xf numFmtId="164" fontId="21" fillId="0" borderId="0" xfId="44" applyProtection="1"/>
    <xf numFmtId="164" fontId="21" fillId="0" borderId="0" xfId="44" applyAlignment="1" applyProtection="1">
      <alignment horizontal="center"/>
    </xf>
    <xf numFmtId="164" fontId="23" fillId="0" borderId="0" xfId="44" applyFont="1" applyAlignment="1" applyProtection="1">
      <alignment horizontal="center" shrinkToFit="1"/>
    </xf>
    <xf numFmtId="164" fontId="21" fillId="0" borderId="0" xfId="44" applyAlignment="1" applyProtection="1">
      <alignment shrinkToFit="1"/>
    </xf>
    <xf numFmtId="164" fontId="15" fillId="0" borderId="0" xfId="44" applyFont="1" applyAlignment="1" applyProtection="1">
      <alignment horizontal="center"/>
    </xf>
    <xf numFmtId="164" fontId="26" fillId="0" borderId="0" xfId="44" applyFont="1" applyProtection="1"/>
    <xf numFmtId="164" fontId="27" fillId="0" borderId="0" xfId="44" applyFont="1" applyProtection="1"/>
    <xf numFmtId="164" fontId="27" fillId="0" borderId="0" xfId="44" applyFont="1" applyAlignment="1" applyProtection="1">
      <alignment horizontal="center"/>
    </xf>
    <xf numFmtId="164" fontId="28" fillId="0" borderId="0" xfId="44" applyFont="1" applyProtection="1"/>
    <xf numFmtId="164" fontId="29" fillId="0" borderId="0" xfId="44" applyFont="1" applyAlignment="1" applyProtection="1">
      <alignment shrinkToFit="1"/>
    </xf>
    <xf numFmtId="164" fontId="30" fillId="0" borderId="0" xfId="44" applyFont="1" applyAlignment="1" applyProtection="1">
      <alignment shrinkToFit="1"/>
    </xf>
    <xf numFmtId="164" fontId="31" fillId="0" borderId="0" xfId="44" applyFont="1" applyAlignment="1" applyProtection="1">
      <alignment horizontal="left"/>
    </xf>
    <xf numFmtId="164" fontId="31" fillId="0" borderId="0" xfId="44" applyFont="1" applyAlignment="1" applyProtection="1">
      <alignment horizontal="center"/>
    </xf>
    <xf numFmtId="164" fontId="26" fillId="0" borderId="0" xfId="44" applyFont="1" applyAlignment="1" applyProtection="1">
      <alignment shrinkToFit="1"/>
    </xf>
    <xf numFmtId="164" fontId="27" fillId="0" borderId="0" xfId="44" applyFont="1" applyAlignment="1" applyProtection="1">
      <alignment horizontal="left"/>
    </xf>
    <xf numFmtId="170" fontId="26" fillId="0" borderId="0" xfId="44" applyNumberFormat="1" applyFont="1" applyAlignment="1" applyProtection="1">
      <alignment horizontal="left"/>
    </xf>
    <xf numFmtId="170" fontId="24" fillId="0" borderId="0" xfId="44" applyNumberFormat="1" applyFont="1" applyAlignment="1" applyProtection="1">
      <alignment horizontal="center"/>
    </xf>
    <xf numFmtId="164" fontId="32" fillId="0" borderId="0" xfId="44" applyFont="1" applyAlignment="1" applyProtection="1">
      <alignment shrinkToFit="1"/>
    </xf>
    <xf numFmtId="164" fontId="30" fillId="0" borderId="0" xfId="44" applyFont="1" applyProtection="1"/>
    <xf numFmtId="169" fontId="23" fillId="0" borderId="0" xfId="44" applyNumberFormat="1" applyFont="1" applyAlignment="1" applyProtection="1">
      <alignment horizontal="center" shrinkToFit="1"/>
    </xf>
    <xf numFmtId="170" fontId="33" fillId="0" borderId="0" xfId="44" applyNumberFormat="1" applyFont="1" applyAlignment="1" applyProtection="1">
      <alignment horizontal="center" shrinkToFit="1"/>
    </xf>
    <xf numFmtId="164" fontId="21" fillId="4" borderId="12" xfId="44" applyFill="1" applyBorder="1" applyAlignment="1" applyProtection="1">
      <alignment horizontal="center" vertical="center"/>
    </xf>
    <xf numFmtId="164" fontId="34" fillId="4" borderId="12" xfId="44" applyFont="1" applyFill="1" applyBorder="1" applyAlignment="1" applyProtection="1">
      <alignment horizontal="center" vertical="center" wrapText="1"/>
    </xf>
    <xf numFmtId="164" fontId="21" fillId="4" borderId="12" xfId="44" applyFill="1" applyBorder="1" applyAlignment="1" applyProtection="1">
      <alignment horizontal="center" vertical="center" wrapText="1"/>
    </xf>
    <xf numFmtId="164" fontId="23" fillId="4" borderId="12" xfId="44" applyFont="1" applyFill="1" applyBorder="1" applyAlignment="1" applyProtection="1">
      <alignment horizontal="center" vertical="center" shrinkToFit="1"/>
    </xf>
    <xf numFmtId="164" fontId="15" fillId="4" borderId="12" xfId="44" applyFont="1" applyFill="1" applyBorder="1" applyAlignment="1" applyProtection="1">
      <alignment horizontal="center" vertical="center" wrapText="1"/>
    </xf>
    <xf numFmtId="164" fontId="23" fillId="4" borderId="12" xfId="44" applyFont="1" applyFill="1" applyBorder="1" applyAlignment="1" applyProtection="1">
      <alignment horizontal="center" vertical="center" wrapText="1"/>
    </xf>
    <xf numFmtId="164" fontId="21" fillId="4" borderId="0" xfId="44" applyFill="1" applyProtection="1"/>
    <xf numFmtId="164" fontId="15" fillId="4" borderId="0" xfId="44" applyFont="1" applyFill="1" applyAlignment="1" applyProtection="1">
      <alignment horizontal="left" shrinkToFit="1"/>
    </xf>
    <xf numFmtId="164" fontId="21" fillId="4" borderId="13" xfId="44" applyFill="1" applyBorder="1" applyAlignment="1" applyProtection="1">
      <alignment horizontal="center"/>
    </xf>
    <xf numFmtId="164" fontId="15" fillId="4" borderId="13" xfId="44" applyFont="1" applyFill="1" applyBorder="1" applyAlignment="1" applyProtection="1">
      <alignment horizontal="center"/>
    </xf>
    <xf numFmtId="164" fontId="15" fillId="0" borderId="13" xfId="44" applyFont="1" applyBorder="1" applyAlignment="1" applyProtection="1">
      <alignment horizontal="left" shrinkToFit="1"/>
    </xf>
    <xf numFmtId="164" fontId="23" fillId="0" borderId="13" xfId="44" applyFont="1" applyBorder="1" applyAlignment="1" applyProtection="1">
      <alignment horizontal="center" shrinkToFit="1"/>
    </xf>
    <xf numFmtId="164" fontId="15" fillId="0" borderId="13" xfId="44" applyFont="1" applyBorder="1" applyAlignment="1" applyProtection="1">
      <alignment horizontal="center"/>
    </xf>
    <xf numFmtId="167" fontId="15" fillId="0" borderId="13" xfId="44" applyNumberFormat="1" applyFont="1" applyBorder="1" applyAlignment="1" applyProtection="1">
      <alignment horizontal="center"/>
    </xf>
    <xf numFmtId="164" fontId="15" fillId="0" borderId="13" xfId="44" applyFont="1" applyBorder="1" applyAlignment="1" applyProtection="1">
      <alignment shrinkToFit="1"/>
    </xf>
    <xf numFmtId="168" fontId="21" fillId="4" borderId="0" xfId="44" applyNumberFormat="1" applyFill="1" applyProtection="1"/>
    <xf numFmtId="164" fontId="15" fillId="4" borderId="0" xfId="44" applyFont="1" applyFill="1" applyAlignment="1" applyProtection="1">
      <alignment horizontal="center"/>
    </xf>
    <xf numFmtId="164" fontId="23" fillId="4" borderId="0" xfId="44" applyFont="1" applyFill="1" applyAlignment="1" applyProtection="1">
      <alignment horizontal="center" shrinkToFit="1"/>
    </xf>
    <xf numFmtId="164" fontId="15" fillId="4" borderId="0" xfId="44" applyFont="1" applyFill="1" applyAlignment="1" applyProtection="1">
      <alignment shrinkToFit="1"/>
    </xf>
    <xf numFmtId="167" fontId="38" fillId="4" borderId="0" xfId="44" applyNumberFormat="1" applyFont="1" applyFill="1" applyAlignment="1" applyProtection="1">
      <alignment horizontal="center"/>
    </xf>
    <xf numFmtId="167" fontId="15" fillId="4" borderId="0" xfId="44" applyNumberFormat="1" applyFont="1" applyFill="1" applyAlignment="1" applyProtection="1">
      <alignment shrinkToFit="1"/>
    </xf>
    <xf numFmtId="164" fontId="15" fillId="4" borderId="0" xfId="44" applyFont="1" applyFill="1" applyProtection="1"/>
    <xf numFmtId="164" fontId="15" fillId="4" borderId="10" xfId="44" applyFont="1" applyFill="1" applyBorder="1" applyProtection="1"/>
    <xf numFmtId="167" fontId="15" fillId="0" borderId="14" xfId="44" applyNumberFormat="1" applyFont="1" applyBorder="1" applyAlignment="1" applyProtection="1">
      <alignment horizontal="center"/>
    </xf>
    <xf numFmtId="167" fontId="39" fillId="4" borderId="0" xfId="44" applyNumberFormat="1" applyFont="1" applyFill="1" applyAlignment="1" applyProtection="1">
      <alignment horizontal="center" shrinkToFit="1"/>
    </xf>
    <xf numFmtId="168" fontId="15" fillId="0" borderId="13" xfId="44" applyNumberFormat="1" applyFont="1" applyBorder="1" applyProtection="1"/>
    <xf numFmtId="164" fontId="15" fillId="0" borderId="13" xfId="44" applyFont="1" applyBorder="1" applyAlignment="1" applyProtection="1">
      <alignment horizontal="center" vertical="center" wrapText="1"/>
    </xf>
    <xf numFmtId="164" fontId="36" fillId="4" borderId="0" xfId="44" applyFont="1" applyFill="1" applyAlignment="1" applyProtection="1">
      <alignment horizontal="left" shrinkToFit="1"/>
    </xf>
    <xf numFmtId="164" fontId="35" fillId="4" borderId="0" xfId="44" applyFont="1" applyFill="1" applyAlignment="1" applyProtection="1">
      <alignment horizontal="left" shrinkToFit="1"/>
    </xf>
    <xf numFmtId="164" fontId="36" fillId="0" borderId="0" xfId="44" applyFont="1" applyAlignment="1" applyProtection="1">
      <alignment horizontal="left" shrinkToFit="1"/>
    </xf>
    <xf numFmtId="164" fontId="40" fillId="0" borderId="0" xfId="44" applyFont="1" applyProtection="1"/>
    <xf numFmtId="164" fontId="33" fillId="0" borderId="0" xfId="44" applyFont="1" applyAlignment="1" applyProtection="1">
      <alignment horizontal="center" shrinkToFit="1"/>
    </xf>
    <xf numFmtId="169" fontId="41" fillId="0" borderId="0" xfId="44" applyNumberFormat="1" applyFont="1" applyAlignment="1" applyProtection="1">
      <alignment horizontal="center" shrinkToFit="1"/>
    </xf>
    <xf numFmtId="164" fontId="40" fillId="4" borderId="0" xfId="44" applyFont="1" applyFill="1" applyProtection="1"/>
    <xf numFmtId="164" fontId="42" fillId="0" borderId="0" xfId="44" applyFont="1" applyAlignment="1" applyProtection="1">
      <alignment horizontal="center" shrinkToFit="1"/>
    </xf>
    <xf numFmtId="164" fontId="21" fillId="0" borderId="13" xfId="44" applyBorder="1" applyAlignment="1" applyProtection="1">
      <alignment shrinkToFit="1"/>
    </xf>
    <xf numFmtId="164" fontId="44" fillId="0" borderId="0" xfId="44" applyFont="1" applyAlignment="1" applyProtection="1">
      <alignment horizontal="center"/>
    </xf>
    <xf numFmtId="169" fontId="43" fillId="0" borderId="0" xfId="44" applyNumberFormat="1" applyFont="1" applyAlignment="1" applyProtection="1">
      <alignment horizontal="center" shrinkToFit="1"/>
    </xf>
    <xf numFmtId="164" fontId="27" fillId="19" borderId="0" xfId="44" applyFont="1" applyFill="1" applyProtection="1"/>
    <xf numFmtId="164" fontId="27" fillId="19" borderId="0" xfId="44" applyFont="1" applyFill="1" applyAlignment="1" applyProtection="1">
      <alignment horizontal="center"/>
    </xf>
    <xf numFmtId="164" fontId="36" fillId="0" borderId="13" xfId="44" applyFont="1" applyBorder="1" applyAlignment="1" applyProtection="1">
      <alignment horizontal="left"/>
    </xf>
    <xf numFmtId="164" fontId="45" fillId="0" borderId="13" xfId="44" applyFont="1" applyBorder="1" applyAlignment="1" applyProtection="1">
      <alignment horizontal="left" shrinkToFit="1"/>
    </xf>
    <xf numFmtId="164" fontId="45" fillId="0" borderId="12" xfId="44" applyFont="1" applyBorder="1" applyAlignment="1" applyProtection="1">
      <alignment horizontal="left" shrinkToFit="1"/>
    </xf>
    <xf numFmtId="164" fontId="45" fillId="0" borderId="11" xfId="44" applyFont="1" applyBorder="1" applyAlignment="1" applyProtection="1">
      <alignment shrinkToFit="1"/>
    </xf>
    <xf numFmtId="164" fontId="45" fillId="0" borderId="11" xfId="44" applyFont="1" applyBorder="1" applyAlignment="1" applyProtection="1">
      <alignment horizontal="left" shrinkToFit="1"/>
    </xf>
    <xf numFmtId="172" fontId="46" fillId="0" borderId="21" xfId="44" applyNumberFormat="1" applyFont="1" applyBorder="1" applyAlignment="1">
      <alignment horizontal="center"/>
    </xf>
    <xf numFmtId="164" fontId="36" fillId="0" borderId="22" xfId="44" applyFont="1" applyBorder="1" applyAlignment="1" applyProtection="1">
      <alignment horizontal="left"/>
    </xf>
    <xf numFmtId="172" fontId="46" fillId="0" borderId="23" xfId="44" applyNumberFormat="1" applyFont="1" applyBorder="1" applyAlignment="1">
      <alignment horizontal="center"/>
    </xf>
    <xf numFmtId="172" fontId="46" fillId="0" borderId="24" xfId="44" applyNumberFormat="1" applyFont="1" applyBorder="1" applyAlignment="1">
      <alignment horizontal="center"/>
    </xf>
    <xf numFmtId="172" fontId="47" fillId="0" borderId="21" xfId="44" applyNumberFormat="1" applyFont="1" applyBorder="1" applyAlignment="1">
      <alignment horizontal="center"/>
    </xf>
    <xf numFmtId="164" fontId="37" fillId="0" borderId="26" xfId="44" applyFont="1" applyBorder="1" applyAlignment="1" applyProtection="1">
      <alignment horizontal="left"/>
    </xf>
    <xf numFmtId="172" fontId="47" fillId="0" borderId="23" xfId="44" applyNumberFormat="1" applyFont="1" applyBorder="1" applyAlignment="1">
      <alignment horizontal="center"/>
    </xf>
    <xf numFmtId="164" fontId="36" fillId="0" borderId="27" xfId="44" applyFont="1" applyBorder="1" applyAlignment="1" applyProtection="1">
      <alignment horizontal="left"/>
    </xf>
    <xf numFmtId="164" fontId="36" fillId="0" borderId="26" xfId="44" applyFont="1" applyBorder="1" applyAlignment="1" applyProtection="1">
      <alignment horizontal="left"/>
    </xf>
    <xf numFmtId="164" fontId="37" fillId="0" borderId="22" xfId="44" applyFont="1" applyBorder="1" applyAlignment="1" applyProtection="1">
      <alignment horizontal="left"/>
    </xf>
    <xf numFmtId="164" fontId="37" fillId="0" borderId="13" xfId="44" applyFont="1" applyBorder="1" applyAlignment="1" applyProtection="1">
      <alignment horizontal="left"/>
    </xf>
    <xf numFmtId="172" fontId="47" fillId="0" borderId="24" xfId="44" applyNumberFormat="1" applyFont="1" applyBorder="1" applyAlignment="1">
      <alignment horizontal="center"/>
    </xf>
    <xf numFmtId="164" fontId="37" fillId="0" borderId="28" xfId="44" applyFont="1" applyBorder="1" applyAlignment="1" applyProtection="1">
      <alignment horizontal="left"/>
    </xf>
    <xf numFmtId="164" fontId="37" fillId="0" borderId="21" xfId="44" applyFont="1" applyBorder="1" applyAlignment="1" applyProtection="1">
      <alignment horizontal="left"/>
    </xf>
    <xf numFmtId="164" fontId="37" fillId="0" borderId="23" xfId="44" applyFont="1" applyBorder="1" applyAlignment="1" applyProtection="1">
      <alignment horizontal="left"/>
    </xf>
    <xf numFmtId="164" fontId="37" fillId="0" borderId="24" xfId="44" applyFont="1" applyBorder="1" applyAlignment="1" applyProtection="1">
      <alignment horizontal="left"/>
    </xf>
    <xf numFmtId="164" fontId="36" fillId="0" borderId="21" xfId="44" applyFont="1" applyBorder="1" applyAlignment="1" applyProtection="1">
      <alignment horizontal="left"/>
    </xf>
    <xf numFmtId="164" fontId="36" fillId="0" borderId="23" xfId="44" applyFont="1" applyBorder="1" applyAlignment="1" applyProtection="1">
      <alignment horizontal="left"/>
    </xf>
    <xf numFmtId="164" fontId="36" fillId="0" borderId="24" xfId="44" applyFont="1" applyBorder="1" applyAlignment="1" applyProtection="1">
      <alignment horizontal="left"/>
    </xf>
    <xf numFmtId="164" fontId="36" fillId="0" borderId="14" xfId="44" applyFont="1" applyBorder="1" applyAlignment="1" applyProtection="1">
      <alignment horizontal="left"/>
    </xf>
    <xf numFmtId="164" fontId="21" fillId="0" borderId="13" xfId="44" applyBorder="1" applyAlignment="1" applyProtection="1">
      <alignment horizontal="center"/>
    </xf>
    <xf numFmtId="164" fontId="36" fillId="0" borderId="25" xfId="44" applyFont="1" applyBorder="1" applyAlignment="1" applyProtection="1">
      <alignment horizontal="left"/>
    </xf>
    <xf numFmtId="164" fontId="21" fillId="0" borderId="22" xfId="44" applyBorder="1" applyAlignment="1" applyProtection="1">
      <alignment horizontal="center"/>
    </xf>
    <xf numFmtId="164" fontId="15" fillId="0" borderId="22" xfId="44" applyFont="1" applyBorder="1" applyAlignment="1" applyProtection="1">
      <alignment horizontal="center"/>
    </xf>
    <xf numFmtId="164" fontId="15" fillId="0" borderId="22" xfId="44" applyFont="1" applyBorder="1" applyAlignment="1" applyProtection="1">
      <alignment horizontal="center" vertical="center" wrapText="1"/>
    </xf>
    <xf numFmtId="164" fontId="23" fillId="0" borderId="13" xfId="44" applyFont="1" applyBorder="1" applyAlignment="1" applyProtection="1">
      <alignment horizontal="center" vertical="center" wrapText="1"/>
    </xf>
    <xf numFmtId="164" fontId="21" fillId="0" borderId="25" xfId="44" applyBorder="1" applyAlignment="1" applyProtection="1">
      <alignment horizontal="center"/>
    </xf>
    <xf numFmtId="164" fontId="15" fillId="0" borderId="25" xfId="44" applyFont="1" applyBorder="1" applyAlignment="1" applyProtection="1">
      <alignment horizontal="center"/>
    </xf>
    <xf numFmtId="164" fontId="15" fillId="0" borderId="25" xfId="44" applyFont="1" applyBorder="1" applyAlignment="1" applyProtection="1">
      <alignment horizontal="center" vertical="center" wrapText="1"/>
    </xf>
    <xf numFmtId="167" fontId="15" fillId="0" borderId="25" xfId="44" applyNumberFormat="1" applyFont="1" applyBorder="1" applyAlignment="1" applyProtection="1">
      <alignment horizontal="center"/>
    </xf>
    <xf numFmtId="164" fontId="36" fillId="4" borderId="0" xfId="44" applyFont="1" applyFill="1" applyAlignment="1" applyProtection="1">
      <alignment horizontal="center"/>
    </xf>
    <xf numFmtId="164" fontId="36" fillId="0" borderId="0" xfId="44" applyFont="1" applyAlignment="1" applyProtection="1">
      <alignment horizontal="center"/>
    </xf>
    <xf numFmtId="164" fontId="21" fillId="4" borderId="31" xfId="44" applyFill="1" applyBorder="1" applyAlignment="1" applyProtection="1">
      <alignment horizontal="center"/>
    </xf>
    <xf numFmtId="164" fontId="15" fillId="4" borderId="31" xfId="44" applyFont="1" applyFill="1" applyBorder="1" applyAlignment="1" applyProtection="1">
      <alignment horizontal="center"/>
    </xf>
    <xf numFmtId="168" fontId="15" fillId="0" borderId="31" xfId="44" applyNumberFormat="1" applyFont="1" applyBorder="1" applyProtection="1"/>
    <xf numFmtId="164" fontId="15" fillId="0" borderId="31" xfId="44" applyFont="1" applyBorder="1" applyAlignment="1" applyProtection="1">
      <alignment horizontal="center"/>
    </xf>
    <xf numFmtId="164" fontId="15" fillId="0" borderId="31" xfId="44" applyFont="1" applyBorder="1" applyAlignment="1" applyProtection="1">
      <alignment shrinkToFit="1"/>
    </xf>
    <xf numFmtId="164" fontId="23" fillId="0" borderId="31" xfId="44" applyFont="1" applyBorder="1" applyAlignment="1" applyProtection="1">
      <alignment horizontal="center" shrinkToFit="1"/>
    </xf>
    <xf numFmtId="164" fontId="21" fillId="0" borderId="31" xfId="44" applyBorder="1" applyAlignment="1" applyProtection="1">
      <alignment shrinkToFit="1"/>
    </xf>
    <xf numFmtId="164" fontId="15" fillId="0" borderId="31" xfId="44" applyFont="1" applyBorder="1" applyAlignment="1" applyProtection="1">
      <alignment horizontal="center" vertical="center" wrapText="1"/>
    </xf>
    <xf numFmtId="167" fontId="15" fillId="0" borderId="31" xfId="44" applyNumberFormat="1" applyFont="1" applyBorder="1" applyAlignment="1" applyProtection="1">
      <alignment horizontal="center"/>
    </xf>
    <xf numFmtId="164" fontId="21" fillId="0" borderId="32" xfId="44" applyBorder="1" applyAlignment="1" applyProtection="1">
      <alignment horizontal="center"/>
    </xf>
    <xf numFmtId="164" fontId="15" fillId="0" borderId="32" xfId="44" applyFont="1" applyBorder="1" applyAlignment="1" applyProtection="1">
      <alignment horizontal="center"/>
    </xf>
    <xf numFmtId="168" fontId="15" fillId="0" borderId="32" xfId="44" applyNumberFormat="1" applyFont="1" applyBorder="1" applyProtection="1"/>
    <xf numFmtId="164" fontId="15" fillId="0" borderId="32" xfId="44" applyFont="1" applyBorder="1" applyAlignment="1" applyProtection="1">
      <alignment shrinkToFit="1"/>
    </xf>
    <xf numFmtId="164" fontId="23" fillId="0" borderId="32" xfId="44" applyFont="1" applyBorder="1" applyAlignment="1" applyProtection="1">
      <alignment horizontal="center" shrinkToFit="1"/>
    </xf>
    <xf numFmtId="164" fontId="21" fillId="0" borderId="32" xfId="44" applyBorder="1" applyAlignment="1" applyProtection="1">
      <alignment shrinkToFit="1"/>
    </xf>
    <xf numFmtId="164" fontId="15" fillId="0" borderId="32" xfId="44" applyFont="1" applyBorder="1" applyAlignment="1" applyProtection="1">
      <alignment horizontal="center" vertical="center" wrapText="1"/>
    </xf>
    <xf numFmtId="167" fontId="15" fillId="0" borderId="32" xfId="44" applyNumberFormat="1" applyFont="1" applyBorder="1" applyAlignment="1" applyProtection="1">
      <alignment horizontal="center"/>
    </xf>
    <xf numFmtId="164" fontId="21" fillId="0" borderId="33" xfId="44" applyBorder="1" applyAlignment="1" applyProtection="1">
      <alignment horizontal="center"/>
    </xf>
    <xf numFmtId="164" fontId="15" fillId="0" borderId="33" xfId="44" applyFont="1" applyBorder="1" applyAlignment="1" applyProtection="1">
      <alignment horizontal="center"/>
    </xf>
    <xf numFmtId="168" fontId="15" fillId="0" borderId="33" xfId="44" applyNumberFormat="1" applyFont="1" applyBorder="1" applyProtection="1"/>
    <xf numFmtId="164" fontId="15" fillId="0" borderId="33" xfId="44" applyFont="1" applyBorder="1" applyAlignment="1" applyProtection="1">
      <alignment horizontal="center" vertical="center" wrapText="1"/>
    </xf>
    <xf numFmtId="164" fontId="23" fillId="0" borderId="33" xfId="44" applyFont="1" applyBorder="1" applyAlignment="1" applyProtection="1">
      <alignment horizontal="center" vertical="center" wrapText="1"/>
    </xf>
    <xf numFmtId="164" fontId="23" fillId="0" borderId="32" xfId="44" applyFont="1" applyBorder="1" applyAlignment="1" applyProtection="1">
      <alignment horizontal="center" vertical="center" wrapText="1"/>
    </xf>
    <xf numFmtId="167" fontId="15" fillId="0" borderId="33" xfId="44" applyNumberFormat="1" applyFont="1" applyBorder="1" applyAlignment="1" applyProtection="1">
      <alignment horizontal="center"/>
    </xf>
    <xf numFmtId="164" fontId="21" fillId="0" borderId="34" xfId="44" applyBorder="1" applyAlignment="1" applyProtection="1">
      <alignment horizontal="center"/>
    </xf>
    <xf numFmtId="164" fontId="15" fillId="0" borderId="35" xfId="44" applyFont="1" applyBorder="1" applyAlignment="1" applyProtection="1">
      <alignment horizontal="center"/>
    </xf>
    <xf numFmtId="164" fontId="21" fillId="0" borderId="26" xfId="44" applyBorder="1" applyAlignment="1" applyProtection="1">
      <alignment horizontal="center"/>
    </xf>
    <xf numFmtId="164" fontId="21" fillId="0" borderId="27" xfId="44" applyBorder="1" applyAlignment="1" applyProtection="1">
      <alignment horizontal="center"/>
    </xf>
    <xf numFmtId="164" fontId="21" fillId="0" borderId="28" xfId="44" applyBorder="1" applyAlignment="1" applyProtection="1">
      <alignment horizontal="center"/>
    </xf>
    <xf numFmtId="164" fontId="21" fillId="0" borderId="38" xfId="44" applyBorder="1" applyAlignment="1" applyProtection="1">
      <alignment shrinkToFit="1"/>
    </xf>
    <xf numFmtId="164" fontId="15" fillId="0" borderId="38" xfId="44" applyFont="1" applyBorder="1" applyAlignment="1" applyProtection="1">
      <alignment shrinkToFit="1"/>
    </xf>
    <xf numFmtId="164" fontId="23" fillId="0" borderId="38" xfId="44" applyFont="1" applyBorder="1" applyAlignment="1" applyProtection="1">
      <alignment horizontal="center" shrinkToFit="1"/>
    </xf>
    <xf numFmtId="164" fontId="15" fillId="0" borderId="38" xfId="44" applyFont="1" applyBorder="1" applyAlignment="1" applyProtection="1">
      <alignment horizontal="center" vertical="center" wrapText="1"/>
    </xf>
    <xf numFmtId="167" fontId="15" fillId="0" borderId="38" xfId="44" applyNumberFormat="1" applyFont="1" applyBorder="1" applyAlignment="1" applyProtection="1">
      <alignment horizontal="center"/>
    </xf>
    <xf numFmtId="172" fontId="47" fillId="0" borderId="40" xfId="44" applyNumberFormat="1" applyFont="1" applyBorder="1" applyAlignment="1">
      <alignment horizontal="center"/>
    </xf>
    <xf numFmtId="164" fontId="37" fillId="0" borderId="40" xfId="44" applyFont="1" applyBorder="1" applyAlignment="1" applyProtection="1">
      <alignment horizontal="left"/>
    </xf>
    <xf numFmtId="164" fontId="15" fillId="0" borderId="41" xfId="44" applyFont="1" applyBorder="1" applyAlignment="1" applyProtection="1">
      <alignment horizontal="center"/>
    </xf>
    <xf numFmtId="168" fontId="15" fillId="0" borderId="41" xfId="44" applyNumberFormat="1" applyFont="1" applyBorder="1" applyProtection="1"/>
    <xf numFmtId="164" fontId="45" fillId="4" borderId="10" xfId="44" applyFont="1" applyFill="1" applyBorder="1" applyProtection="1"/>
    <xf numFmtId="164" fontId="45" fillId="0" borderId="38" xfId="44" applyFont="1" applyBorder="1" applyAlignment="1" applyProtection="1">
      <alignment horizontal="left" shrinkToFit="1"/>
    </xf>
    <xf numFmtId="164" fontId="48" fillId="0" borderId="10" xfId="44" applyFont="1" applyBorder="1" applyAlignment="1" applyProtection="1">
      <alignment shrinkToFit="1"/>
    </xf>
    <xf numFmtId="164" fontId="15" fillId="4" borderId="13" xfId="44" applyFont="1" applyFill="1" applyBorder="1" applyProtection="1"/>
    <xf numFmtId="164" fontId="21" fillId="0" borderId="36" xfId="44" applyBorder="1" applyAlignment="1" applyProtection="1">
      <alignment shrinkToFit="1"/>
    </xf>
    <xf numFmtId="167" fontId="0" fillId="0" borderId="0" xfId="0" applyNumberFormat="1"/>
    <xf numFmtId="164" fontId="21" fillId="4" borderId="38" xfId="44" applyFill="1" applyBorder="1" applyAlignment="1" applyProtection="1">
      <alignment horizontal="center"/>
    </xf>
    <xf numFmtId="164" fontId="45" fillId="0" borderId="31" xfId="44" applyFont="1" applyBorder="1" applyAlignment="1" applyProtection="1">
      <alignment shrinkToFit="1"/>
    </xf>
    <xf numFmtId="164" fontId="48" fillId="0" borderId="31" xfId="44" applyFont="1" applyBorder="1" applyAlignment="1" applyProtection="1">
      <alignment horizontal="center" vertical="center"/>
    </xf>
    <xf numFmtId="164" fontId="48" fillId="0" borderId="31" xfId="44" applyFont="1" applyBorder="1" applyAlignment="1" applyProtection="1">
      <alignment shrinkToFit="1"/>
    </xf>
    <xf numFmtId="164" fontId="45" fillId="0" borderId="13" xfId="44" applyFont="1" applyBorder="1" applyAlignment="1" applyProtection="1">
      <alignment shrinkToFit="1"/>
    </xf>
    <xf numFmtId="164" fontId="48" fillId="0" borderId="13" xfId="44" applyFont="1" applyBorder="1" applyAlignment="1" applyProtection="1">
      <alignment horizontal="center" vertical="center"/>
    </xf>
    <xf numFmtId="164" fontId="42" fillId="0" borderId="13" xfId="44" applyFont="1" applyBorder="1" applyAlignment="1" applyProtection="1">
      <alignment horizontal="left" vertical="center" shrinkToFit="1"/>
    </xf>
    <xf numFmtId="164" fontId="45" fillId="0" borderId="13" xfId="44" applyFont="1" applyBorder="1" applyProtection="1"/>
    <xf numFmtId="164" fontId="48" fillId="0" borderId="13" xfId="44" applyFont="1" applyBorder="1" applyAlignment="1" applyProtection="1">
      <alignment shrinkToFit="1"/>
    </xf>
    <xf numFmtId="164" fontId="48" fillId="0" borderId="38" xfId="44" applyFont="1" applyBorder="1" applyAlignment="1" applyProtection="1">
      <alignment shrinkToFit="1"/>
    </xf>
    <xf numFmtId="164" fontId="42" fillId="0" borderId="13" xfId="44" applyFont="1" applyBorder="1" applyAlignment="1" applyProtection="1">
      <alignment horizontal="center" shrinkToFit="1"/>
    </xf>
    <xf numFmtId="164" fontId="45" fillId="0" borderId="31" xfId="44" applyFont="1" applyBorder="1" applyAlignment="1" applyProtection="1">
      <alignment horizontal="left" shrinkToFit="1"/>
    </xf>
    <xf numFmtId="164" fontId="49" fillId="0" borderId="13" xfId="44" applyFont="1" applyBorder="1" applyProtection="1"/>
    <xf numFmtId="164" fontId="45" fillId="0" borderId="10" xfId="44" applyFont="1" applyBorder="1" applyAlignment="1" applyProtection="1">
      <alignment shrinkToFit="1"/>
    </xf>
    <xf numFmtId="164" fontId="45" fillId="0" borderId="10" xfId="44" applyFont="1" applyBorder="1" applyAlignment="1" applyProtection="1">
      <alignment horizontal="left" shrinkToFit="1"/>
    </xf>
    <xf numFmtId="164" fontId="45" fillId="4" borderId="13" xfId="44" applyFont="1" applyFill="1" applyBorder="1" applyProtection="1"/>
    <xf numFmtId="164" fontId="45" fillId="0" borderId="38" xfId="44" applyFont="1" applyBorder="1" applyAlignment="1" applyProtection="1">
      <alignment shrinkToFit="1"/>
    </xf>
    <xf numFmtId="164" fontId="45" fillId="0" borderId="32" xfId="44" applyFont="1" applyBorder="1" applyAlignment="1" applyProtection="1">
      <alignment shrinkToFit="1"/>
    </xf>
    <xf numFmtId="164" fontId="42" fillId="0" borderId="32" xfId="44" applyFont="1" applyBorder="1" applyAlignment="1" applyProtection="1">
      <alignment horizontal="center" shrinkToFit="1"/>
    </xf>
    <xf numFmtId="164" fontId="48" fillId="0" borderId="32" xfId="44" applyFont="1" applyBorder="1" applyAlignment="1" applyProtection="1">
      <alignment shrinkToFit="1"/>
    </xf>
    <xf numFmtId="164" fontId="42" fillId="0" borderId="31" xfId="44" applyFont="1" applyBorder="1" applyAlignment="1" applyProtection="1">
      <alignment horizontal="center" shrinkToFit="1"/>
    </xf>
    <xf numFmtId="164" fontId="42" fillId="0" borderId="31" xfId="44" applyFont="1" applyBorder="1" applyAlignment="1" applyProtection="1">
      <alignment horizontal="left" vertical="center" shrinkToFit="1"/>
    </xf>
    <xf numFmtId="164" fontId="42" fillId="0" borderId="38" xfId="44" applyFont="1" applyBorder="1" applyAlignment="1" applyProtection="1">
      <alignment horizontal="center" shrinkToFit="1"/>
    </xf>
    <xf numFmtId="164" fontId="51" fillId="0" borderId="10" xfId="44" applyFont="1" applyBorder="1" applyProtection="1"/>
    <xf numFmtId="164" fontId="45" fillId="0" borderId="10" xfId="44" applyFont="1" applyBorder="1" applyProtection="1"/>
    <xf numFmtId="164" fontId="45" fillId="4" borderId="10" xfId="44" applyFont="1" applyFill="1" applyBorder="1" applyAlignment="1" applyProtection="1">
      <alignment shrinkToFit="1"/>
    </xf>
    <xf numFmtId="0" fontId="0" fillId="0" borderId="42" xfId="0" applyBorder="1"/>
    <xf numFmtId="0" fontId="0" fillId="0" borderId="0" xfId="0" applyBorder="1"/>
    <xf numFmtId="164" fontId="45" fillId="0" borderId="33" xfId="44" applyFont="1" applyBorder="1" applyAlignment="1" applyProtection="1">
      <alignment horizontal="left" shrinkToFit="1"/>
    </xf>
    <xf numFmtId="164" fontId="48" fillId="0" borderId="33" xfId="44" applyFont="1" applyBorder="1" applyAlignment="1" applyProtection="1">
      <alignment horizontal="center" vertical="center"/>
    </xf>
    <xf numFmtId="164" fontId="49" fillId="0" borderId="33" xfId="44" applyFont="1" applyBorder="1" applyProtection="1"/>
    <xf numFmtId="164" fontId="42" fillId="0" borderId="33" xfId="44" applyFont="1" applyBorder="1" applyAlignment="1" applyProtection="1">
      <alignment horizontal="center" shrinkToFit="1"/>
    </xf>
    <xf numFmtId="164" fontId="48" fillId="0" borderId="38" xfId="44" applyFont="1" applyBorder="1" applyAlignment="1" applyProtection="1">
      <alignment horizontal="center" vertical="center"/>
    </xf>
    <xf numFmtId="164" fontId="42" fillId="0" borderId="38" xfId="44" applyFont="1" applyBorder="1" applyAlignment="1" applyProtection="1">
      <alignment horizontal="left" vertical="center" shrinkToFit="1"/>
    </xf>
    <xf numFmtId="164" fontId="45" fillId="0" borderId="33" xfId="44" applyFont="1" applyBorder="1" applyAlignment="1" applyProtection="1">
      <alignment shrinkToFit="1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6" xfId="0" applyFill="1" applyBorder="1" applyAlignment="1">
      <alignment horizontal="center"/>
    </xf>
    <xf numFmtId="164" fontId="42" fillId="0" borderId="13" xfId="44" applyFont="1" applyBorder="1" applyAlignment="1" applyProtection="1">
      <alignment shrinkToFit="1"/>
    </xf>
    <xf numFmtId="164" fontId="45" fillId="0" borderId="13" xfId="44" applyFont="1" applyBorder="1" applyAlignment="1" applyProtection="1">
      <alignment horizontal="center"/>
    </xf>
    <xf numFmtId="164" fontId="45" fillId="0" borderId="38" xfId="44" applyFont="1" applyBorder="1" applyAlignment="1" applyProtection="1">
      <alignment horizontal="center"/>
    </xf>
    <xf numFmtId="0" fontId="0" fillId="0" borderId="3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45" fillId="0" borderId="31" xfId="44" applyFont="1" applyBorder="1" applyAlignment="1" applyProtection="1">
      <alignment horizontal="center"/>
    </xf>
    <xf numFmtId="0" fontId="0" fillId="0" borderId="37" xfId="0" applyFill="1" applyBorder="1" applyAlignment="1">
      <alignment horizontal="center"/>
    </xf>
    <xf numFmtId="168" fontId="15" fillId="0" borderId="38" xfId="44" applyNumberFormat="1" applyFont="1" applyBorder="1" applyProtection="1"/>
    <xf numFmtId="164" fontId="15" fillId="0" borderId="38" xfId="44" applyFont="1" applyBorder="1" applyAlignment="1" applyProtection="1">
      <alignment horizontal="center"/>
    </xf>
    <xf numFmtId="164" fontId="48" fillId="0" borderId="33" xfId="44" applyFont="1" applyBorder="1" applyAlignment="1" applyProtection="1">
      <alignment shrinkToFit="1"/>
    </xf>
    <xf numFmtId="164" fontId="45" fillId="0" borderId="32" xfId="44" applyFont="1" applyBorder="1" applyAlignment="1" applyProtection="1">
      <alignment horizontal="left" shrinkToFit="1"/>
    </xf>
    <xf numFmtId="164" fontId="45" fillId="0" borderId="36" xfId="44" applyFont="1" applyBorder="1" applyAlignment="1" applyProtection="1">
      <alignment shrinkToFit="1"/>
    </xf>
    <xf numFmtId="164" fontId="45" fillId="4" borderId="31" xfId="44" applyFont="1" applyFill="1" applyBorder="1" applyProtection="1"/>
    <xf numFmtId="167" fontId="45" fillId="0" borderId="14" xfId="44" applyNumberFormat="1" applyFont="1" applyBorder="1" applyAlignment="1" applyProtection="1">
      <alignment horizontal="center"/>
    </xf>
    <xf numFmtId="164" fontId="48" fillId="0" borderId="0" xfId="44" applyFont="1" applyAlignment="1" applyProtection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164" fontId="21" fillId="4" borderId="44" xfId="44" applyFill="1" applyBorder="1" applyAlignment="1" applyProtection="1">
      <alignment horizontal="center"/>
    </xf>
    <xf numFmtId="164" fontId="15" fillId="4" borderId="45" xfId="44" applyFont="1" applyFill="1" applyBorder="1" applyAlignment="1" applyProtection="1">
      <alignment horizontal="center"/>
    </xf>
    <xf numFmtId="168" fontId="15" fillId="0" borderId="45" xfId="44" applyNumberFormat="1" applyFont="1" applyBorder="1" applyProtection="1"/>
    <xf numFmtId="164" fontId="15" fillId="0" borderId="45" xfId="44" applyFont="1" applyBorder="1" applyAlignment="1" applyProtection="1">
      <alignment horizontal="center"/>
    </xf>
    <xf numFmtId="164" fontId="45" fillId="0" borderId="45" xfId="44" applyFont="1" applyBorder="1" applyAlignment="1" applyProtection="1">
      <alignment shrinkToFit="1"/>
    </xf>
    <xf numFmtId="164" fontId="48" fillId="0" borderId="45" xfId="44" applyFont="1" applyBorder="1" applyAlignment="1" applyProtection="1">
      <alignment shrinkToFit="1"/>
    </xf>
    <xf numFmtId="167" fontId="15" fillId="0" borderId="45" xfId="44" applyNumberFormat="1" applyFont="1" applyBorder="1" applyAlignment="1" applyProtection="1">
      <alignment horizontal="center"/>
    </xf>
    <xf numFmtId="164" fontId="21" fillId="4" borderId="26" xfId="44" applyFill="1" applyBorder="1" applyAlignment="1" applyProtection="1">
      <alignment horizontal="center"/>
    </xf>
    <xf numFmtId="164" fontId="21" fillId="4" borderId="46" xfId="44" applyFill="1" applyBorder="1" applyAlignment="1" applyProtection="1">
      <alignment horizontal="center"/>
    </xf>
    <xf numFmtId="164" fontId="45" fillId="0" borderId="41" xfId="44" applyFont="1" applyBorder="1" applyAlignment="1" applyProtection="1">
      <alignment shrinkToFit="1"/>
    </xf>
    <xf numFmtId="164" fontId="48" fillId="0" borderId="41" xfId="44" applyFont="1" applyBorder="1" applyAlignment="1" applyProtection="1">
      <alignment shrinkToFit="1"/>
    </xf>
    <xf numFmtId="164" fontId="15" fillId="0" borderId="41" xfId="44" applyFont="1" applyBorder="1" applyAlignment="1" applyProtection="1">
      <alignment horizontal="center" vertical="center" wrapText="1"/>
    </xf>
    <xf numFmtId="167" fontId="15" fillId="0" borderId="41" xfId="44" applyNumberFormat="1" applyFont="1" applyBorder="1" applyAlignment="1" applyProtection="1">
      <alignment horizontal="center"/>
    </xf>
    <xf numFmtId="164" fontId="45" fillId="0" borderId="45" xfId="44" applyFont="1" applyBorder="1" applyAlignment="1" applyProtection="1">
      <alignment horizontal="left" shrinkToFit="1"/>
    </xf>
    <xf numFmtId="164" fontId="21" fillId="4" borderId="47" xfId="44" applyFill="1" applyBorder="1" applyAlignment="1" applyProtection="1">
      <alignment horizontal="center"/>
    </xf>
    <xf numFmtId="164" fontId="45" fillId="4" borderId="45" xfId="44" applyFont="1" applyFill="1" applyBorder="1" applyProtection="1"/>
    <xf numFmtId="164" fontId="21" fillId="4" borderId="48" xfId="44" applyFill="1" applyBorder="1" applyAlignment="1" applyProtection="1">
      <alignment horizontal="center"/>
    </xf>
    <xf numFmtId="164" fontId="48" fillId="0" borderId="45" xfId="44" applyFont="1" applyBorder="1" applyAlignment="1" applyProtection="1">
      <alignment horizontal="center" vertical="center"/>
    </xf>
    <xf numFmtId="164" fontId="45" fillId="0" borderId="45" xfId="44" applyFont="1" applyBorder="1" applyAlignment="1" applyProtection="1">
      <alignment horizontal="center"/>
    </xf>
    <xf numFmtId="164" fontId="48" fillId="4" borderId="12" xfId="44" applyFont="1" applyFill="1" applyBorder="1" applyAlignment="1" applyProtection="1">
      <alignment horizontal="center" vertical="center"/>
    </xf>
    <xf numFmtId="164" fontId="42" fillId="4" borderId="12" xfId="44" applyFont="1" applyFill="1" applyBorder="1" applyAlignment="1" applyProtection="1">
      <alignment horizontal="center" vertical="center" shrinkToFit="1"/>
    </xf>
    <xf numFmtId="164" fontId="42" fillId="0" borderId="13" xfId="44" applyFont="1" applyBorder="1" applyAlignment="1" applyProtection="1">
      <alignment horizontal="center" vertical="center" shrinkToFit="1"/>
    </xf>
    <xf numFmtId="164" fontId="45" fillId="0" borderId="25" xfId="44" applyFont="1" applyBorder="1" applyProtection="1"/>
    <xf numFmtId="164" fontId="42" fillId="0" borderId="25" xfId="44" applyFont="1" applyBorder="1" applyAlignment="1" applyProtection="1">
      <alignment horizontal="center" shrinkToFit="1"/>
    </xf>
    <xf numFmtId="164" fontId="45" fillId="0" borderId="32" xfId="44" applyFont="1" applyBorder="1" applyProtection="1"/>
    <xf numFmtId="164" fontId="45" fillId="0" borderId="33" xfId="44" applyFont="1" applyBorder="1" applyProtection="1"/>
    <xf numFmtId="164" fontId="51" fillId="0" borderId="13" xfId="44" applyFont="1" applyBorder="1" applyProtection="1"/>
    <xf numFmtId="164" fontId="45" fillId="0" borderId="25" xfId="44" applyFont="1" applyBorder="1" applyAlignment="1" applyProtection="1">
      <alignment shrinkToFit="1"/>
    </xf>
    <xf numFmtId="164" fontId="45" fillId="0" borderId="25" xfId="44" applyFont="1" applyBorder="1" applyAlignment="1" applyProtection="1">
      <alignment horizontal="left" shrinkToFit="1"/>
    </xf>
    <xf numFmtId="164" fontId="48" fillId="0" borderId="0" xfId="44" applyFont="1" applyProtection="1"/>
    <xf numFmtId="164" fontId="48" fillId="0" borderId="32" xfId="44" applyFont="1" applyBorder="1" applyAlignment="1" applyProtection="1">
      <alignment horizontal="center" vertical="center"/>
    </xf>
    <xf numFmtId="164" fontId="42" fillId="0" borderId="32" xfId="44" applyFont="1" applyBorder="1" applyAlignment="1" applyProtection="1">
      <alignment horizontal="center" vertical="center" shrinkToFit="1"/>
    </xf>
    <xf numFmtId="164" fontId="45" fillId="4" borderId="32" xfId="44" applyFont="1" applyFill="1" applyBorder="1" applyProtection="1"/>
    <xf numFmtId="164" fontId="51" fillId="0" borderId="33" xfId="44" applyFont="1" applyBorder="1" applyProtection="1"/>
    <xf numFmtId="164" fontId="48" fillId="4" borderId="0" xfId="44" applyFont="1" applyFill="1" applyProtection="1"/>
    <xf numFmtId="164" fontId="42" fillId="4" borderId="0" xfId="44" applyFont="1" applyFill="1" applyAlignment="1" applyProtection="1">
      <alignment horizontal="center" shrinkToFit="1"/>
    </xf>
    <xf numFmtId="164" fontId="42" fillId="0" borderId="32" xfId="44" applyFont="1" applyBorder="1" applyAlignment="1" applyProtection="1">
      <alignment horizontal="left" vertical="center" shrinkToFit="1"/>
    </xf>
    <xf numFmtId="164" fontId="51" fillId="0" borderId="31" xfId="44" applyFont="1" applyBorder="1" applyProtection="1"/>
    <xf numFmtId="168" fontId="15" fillId="0" borderId="22" xfId="44" applyNumberFormat="1" applyFont="1" applyBorder="1" applyProtection="1"/>
    <xf numFmtId="164" fontId="45" fillId="0" borderId="13" xfId="44" applyFont="1" applyBorder="1" applyAlignment="1" applyProtection="1">
      <alignment horizontal="center" vertical="center" wrapText="1"/>
    </xf>
    <xf numFmtId="164" fontId="42" fillId="0" borderId="13" xfId="44" applyFont="1" applyBorder="1" applyAlignment="1" applyProtection="1">
      <alignment horizontal="center" vertical="center" wrapText="1"/>
    </xf>
    <xf numFmtId="164" fontId="36" fillId="0" borderId="32" xfId="44" applyFont="1" applyBorder="1" applyAlignment="1" applyProtection="1">
      <alignment shrinkToFit="1"/>
    </xf>
    <xf numFmtId="164" fontId="40" fillId="0" borderId="32" xfId="44" applyFont="1" applyBorder="1" applyAlignment="1" applyProtection="1">
      <alignment horizontal="center" vertical="center"/>
    </xf>
    <xf numFmtId="164" fontId="52" fillId="0" borderId="32" xfId="44" applyFont="1" applyBorder="1" applyAlignment="1" applyProtection="1">
      <alignment horizontal="center" shrinkToFit="1"/>
    </xf>
    <xf numFmtId="164" fontId="40" fillId="0" borderId="32" xfId="44" applyFont="1" applyBorder="1" applyAlignment="1" applyProtection="1">
      <alignment shrinkToFit="1"/>
    </xf>
    <xf numFmtId="164" fontId="36" fillId="0" borderId="32" xfId="44" applyFont="1" applyBorder="1" applyAlignment="1" applyProtection="1">
      <alignment horizontal="center" vertical="center" wrapText="1"/>
    </xf>
    <xf numFmtId="164" fontId="52" fillId="0" borderId="32" xfId="44" applyFont="1" applyBorder="1" applyAlignment="1" applyProtection="1">
      <alignment horizontal="center" vertical="center" wrapText="1"/>
    </xf>
    <xf numFmtId="164" fontId="45" fillId="0" borderId="13" xfId="44" applyFont="1" applyFill="1" applyBorder="1" applyAlignment="1" applyProtection="1">
      <alignment horizontal="left" shrinkToFit="1"/>
    </xf>
    <xf numFmtId="0" fontId="0" fillId="0" borderId="0" xfId="0" applyFill="1"/>
    <xf numFmtId="164" fontId="45" fillId="0" borderId="33" xfId="44" applyFont="1" applyFill="1" applyBorder="1" applyAlignment="1" applyProtection="1">
      <alignment shrinkToFit="1"/>
    </xf>
    <xf numFmtId="164" fontId="45" fillId="0" borderId="31" xfId="44" applyFont="1" applyFill="1" applyBorder="1" applyAlignment="1" applyProtection="1">
      <alignment shrinkToFit="1"/>
    </xf>
    <xf numFmtId="164" fontId="45" fillId="0" borderId="31" xfId="44" applyFont="1" applyFill="1" applyBorder="1" applyAlignment="1" applyProtection="1">
      <alignment horizontal="left" shrinkToFit="1"/>
    </xf>
    <xf numFmtId="164" fontId="45" fillId="0" borderId="33" xfId="44" applyFont="1" applyFill="1" applyBorder="1" applyAlignment="1" applyProtection="1">
      <alignment horizontal="left" shrinkToFit="1"/>
    </xf>
    <xf numFmtId="164" fontId="15" fillId="0" borderId="0" xfId="44" applyFont="1" applyFill="1" applyAlignment="1" applyProtection="1">
      <alignment horizontal="left" shrinkToFit="1"/>
    </xf>
    <xf numFmtId="167" fontId="53" fillId="0" borderId="0" xfId="0" applyNumberFormat="1" applyFont="1"/>
    <xf numFmtId="164" fontId="45" fillId="0" borderId="13" xfId="44" applyFont="1" applyFill="1" applyBorder="1" applyAlignment="1" applyProtection="1">
      <alignment shrinkToFit="1"/>
    </xf>
    <xf numFmtId="167" fontId="15" fillId="0" borderId="31" xfId="44" applyNumberFormat="1" applyFont="1" applyFill="1" applyBorder="1" applyAlignment="1" applyProtection="1">
      <alignment horizontal="center"/>
    </xf>
    <xf numFmtId="164" fontId="48" fillId="0" borderId="13" xfId="44" applyFont="1" applyFill="1" applyBorder="1" applyAlignment="1" applyProtection="1">
      <alignment horizontal="center" vertical="center"/>
    </xf>
    <xf numFmtId="167" fontId="15" fillId="0" borderId="13" xfId="44" applyNumberFormat="1" applyFont="1" applyFill="1" applyBorder="1" applyAlignment="1" applyProtection="1">
      <alignment horizontal="center"/>
    </xf>
    <xf numFmtId="164" fontId="48" fillId="0" borderId="13" xfId="44" applyFont="1" applyFill="1" applyBorder="1" applyAlignment="1" applyProtection="1">
      <alignment shrinkToFit="1"/>
    </xf>
    <xf numFmtId="164" fontId="15" fillId="0" borderId="13" xfId="44" applyFont="1" applyFill="1" applyBorder="1" applyAlignment="1" applyProtection="1">
      <alignment horizontal="center" vertical="center" wrapText="1"/>
    </xf>
    <xf numFmtId="164" fontId="45" fillId="0" borderId="38" xfId="44" applyFont="1" applyFill="1" applyBorder="1" applyAlignment="1" applyProtection="1">
      <alignment shrinkToFit="1"/>
    </xf>
    <xf numFmtId="164" fontId="15" fillId="0" borderId="38" xfId="44" applyFont="1" applyFill="1" applyBorder="1" applyAlignment="1" applyProtection="1">
      <alignment horizontal="center" vertical="center" wrapText="1"/>
    </xf>
    <xf numFmtId="167" fontId="15" fillId="0" borderId="38" xfId="44" applyNumberFormat="1" applyFont="1" applyFill="1" applyBorder="1" applyAlignment="1" applyProtection="1">
      <alignment horizontal="center"/>
    </xf>
    <xf numFmtId="164" fontId="51" fillId="0" borderId="13" xfId="44" applyFont="1" applyFill="1" applyBorder="1" applyProtection="1"/>
    <xf numFmtId="164" fontId="51" fillId="0" borderId="31" xfId="44" applyFont="1" applyFill="1" applyBorder="1" applyProtection="1"/>
    <xf numFmtId="164" fontId="45" fillId="0" borderId="13" xfId="44" applyFont="1" applyFill="1" applyBorder="1" applyAlignment="1" applyProtection="1">
      <alignment horizontal="center"/>
    </xf>
    <xf numFmtId="164" fontId="15" fillId="0" borderId="13" xfId="44" applyFont="1" applyFill="1" applyBorder="1" applyAlignment="1" applyProtection="1">
      <alignment horizontal="left" shrinkToFit="1"/>
    </xf>
    <xf numFmtId="164" fontId="23" fillId="0" borderId="13" xfId="44" applyFont="1" applyFill="1" applyBorder="1" applyAlignment="1" applyProtection="1">
      <alignment horizontal="center" shrinkToFit="1"/>
    </xf>
    <xf numFmtId="164" fontId="15" fillId="0" borderId="38" xfId="44" applyFont="1" applyFill="1" applyBorder="1" applyAlignment="1" applyProtection="1">
      <alignment shrinkToFit="1"/>
    </xf>
    <xf numFmtId="164" fontId="23" fillId="0" borderId="38" xfId="44" applyFont="1" applyFill="1" applyBorder="1" applyAlignment="1" applyProtection="1">
      <alignment horizontal="center" shrinkToFit="1"/>
    </xf>
    <xf numFmtId="164" fontId="21" fillId="0" borderId="38" xfId="44" applyFill="1" applyBorder="1" applyAlignment="1" applyProtection="1">
      <alignment shrinkToFit="1"/>
    </xf>
    <xf numFmtId="164" fontId="45" fillId="0" borderId="45" xfId="44" applyFont="1" applyFill="1" applyBorder="1" applyAlignment="1" applyProtection="1">
      <alignment shrinkToFit="1"/>
    </xf>
    <xf numFmtId="164" fontId="45" fillId="0" borderId="32" xfId="44" applyFont="1" applyFill="1" applyBorder="1" applyAlignment="1" applyProtection="1">
      <alignment shrinkToFit="1"/>
    </xf>
    <xf numFmtId="164" fontId="45" fillId="0" borderId="31" xfId="44" applyFont="1" applyFill="1" applyBorder="1" applyAlignment="1" applyProtection="1">
      <alignment horizontal="center"/>
    </xf>
    <xf numFmtId="164" fontId="45" fillId="0" borderId="31" xfId="44" applyFont="1" applyBorder="1" applyAlignment="1" applyProtection="1">
      <alignment horizontal="center" shrinkToFit="1"/>
    </xf>
    <xf numFmtId="164" fontId="45" fillId="0" borderId="13" xfId="44" applyFont="1" applyBorder="1" applyAlignment="1" applyProtection="1">
      <alignment horizontal="center" shrinkToFit="1"/>
    </xf>
    <xf numFmtId="164" fontId="45" fillId="0" borderId="38" xfId="44" applyFont="1" applyBorder="1" applyAlignment="1" applyProtection="1">
      <alignment horizontal="center" shrinkToFit="1"/>
    </xf>
    <xf numFmtId="164" fontId="45" fillId="0" borderId="45" xfId="44" applyFont="1" applyBorder="1" applyAlignment="1" applyProtection="1">
      <alignment horizontal="center" shrinkToFit="1"/>
    </xf>
    <xf numFmtId="164" fontId="15" fillId="0" borderId="13" xfId="44" applyFont="1" applyBorder="1" applyAlignment="1" applyProtection="1">
      <alignment horizontal="center" shrinkToFit="1"/>
    </xf>
    <xf numFmtId="164" fontId="45" fillId="0" borderId="41" xfId="44" applyFont="1" applyBorder="1" applyAlignment="1" applyProtection="1">
      <alignment horizontal="center" shrinkToFit="1"/>
    </xf>
    <xf numFmtId="172" fontId="54" fillId="20" borderId="21" xfId="44" applyNumberFormat="1" applyFont="1" applyFill="1" applyBorder="1" applyAlignment="1">
      <alignment horizontal="center"/>
    </xf>
    <xf numFmtId="164" fontId="35" fillId="20" borderId="27" xfId="44" applyFont="1" applyFill="1" applyBorder="1" applyAlignment="1" applyProtection="1">
      <alignment horizontal="left"/>
    </xf>
    <xf numFmtId="164" fontId="21" fillId="20" borderId="33" xfId="44" applyFill="1" applyBorder="1" applyAlignment="1" applyProtection="1">
      <alignment horizontal="center"/>
    </xf>
    <xf numFmtId="164" fontId="15" fillId="20" borderId="33" xfId="44" applyFont="1" applyFill="1" applyBorder="1" applyAlignment="1" applyProtection="1">
      <alignment horizontal="center"/>
    </xf>
    <xf numFmtId="164" fontId="40" fillId="20" borderId="13" xfId="44" applyFont="1" applyFill="1" applyBorder="1" applyAlignment="1" applyProtection="1">
      <alignment horizontal="center" vertical="center"/>
    </xf>
    <xf numFmtId="164" fontId="42" fillId="20" borderId="13" xfId="44" applyFont="1" applyFill="1" applyBorder="1" applyAlignment="1" applyProtection="1">
      <alignment horizontal="center" shrinkToFit="1"/>
    </xf>
    <xf numFmtId="164" fontId="42" fillId="20" borderId="13" xfId="44" applyFont="1" applyFill="1" applyBorder="1" applyAlignment="1" applyProtection="1">
      <alignment horizontal="center" vertical="center" wrapText="1"/>
    </xf>
    <xf numFmtId="164" fontId="45" fillId="20" borderId="10" xfId="44" applyFont="1" applyFill="1" applyBorder="1" applyAlignment="1" applyProtection="1">
      <alignment shrinkToFit="1"/>
    </xf>
    <xf numFmtId="168" fontId="15" fillId="20" borderId="32" xfId="44" applyNumberFormat="1" applyFont="1" applyFill="1" applyBorder="1" applyProtection="1"/>
    <xf numFmtId="164" fontId="15" fillId="20" borderId="32" xfId="44" applyFont="1" applyFill="1" applyBorder="1" applyAlignment="1" applyProtection="1">
      <alignment horizontal="center"/>
    </xf>
    <xf numFmtId="164" fontId="48" fillId="20" borderId="13" xfId="44" applyFont="1" applyFill="1" applyBorder="1" applyAlignment="1" applyProtection="1">
      <alignment shrinkToFit="1"/>
    </xf>
    <xf numFmtId="164" fontId="45" fillId="0" borderId="0" xfId="44" applyFont="1" applyFill="1" applyAlignment="1" applyProtection="1">
      <alignment horizontal="left" shrinkToFit="1"/>
    </xf>
    <xf numFmtId="164" fontId="55" fillId="20" borderId="13" xfId="44" applyFont="1" applyFill="1" applyBorder="1" applyAlignment="1" applyProtection="1">
      <alignment horizontal="center" vertical="center" wrapText="1"/>
    </xf>
    <xf numFmtId="164" fontId="55" fillId="0" borderId="33" xfId="44" applyFont="1" applyBorder="1" applyAlignment="1" applyProtection="1">
      <alignment horizontal="center" vertical="center" wrapText="1"/>
    </xf>
    <xf numFmtId="164" fontId="56" fillId="0" borderId="13" xfId="44" applyFont="1" applyBorder="1" applyAlignment="1" applyProtection="1">
      <alignment horizontal="center" vertical="center" wrapText="1"/>
    </xf>
    <xf numFmtId="164" fontId="55" fillId="0" borderId="13" xfId="44" applyFont="1" applyBorder="1" applyAlignment="1" applyProtection="1">
      <alignment horizontal="center" vertical="center" wrapText="1"/>
    </xf>
    <xf numFmtId="164" fontId="57" fillId="0" borderId="13" xfId="44" applyFont="1" applyBorder="1" applyAlignment="1" applyProtection="1">
      <alignment horizontal="center" vertical="center" wrapText="1"/>
    </xf>
    <xf numFmtId="164" fontId="55" fillId="0" borderId="38" xfId="44" applyFont="1" applyBorder="1" applyAlignment="1" applyProtection="1">
      <alignment horizontal="center" vertical="center" wrapText="1"/>
    </xf>
    <xf numFmtId="168" fontId="15" fillId="0" borderId="13" xfId="44" applyNumberFormat="1" applyFont="1" applyFill="1" applyBorder="1" applyProtection="1"/>
    <xf numFmtId="164" fontId="15" fillId="0" borderId="13" xfId="44" applyFont="1" applyFill="1" applyBorder="1" applyAlignment="1" applyProtection="1">
      <alignment horizontal="center"/>
    </xf>
    <xf numFmtId="164" fontId="45" fillId="0" borderId="38" xfId="44" applyFont="1" applyFill="1" applyBorder="1" applyAlignment="1" applyProtection="1">
      <alignment horizontal="left" shrinkToFit="1"/>
    </xf>
    <xf numFmtId="164" fontId="45" fillId="0" borderId="36" xfId="44" applyFont="1" applyFill="1" applyBorder="1" applyAlignment="1" applyProtection="1">
      <alignment shrinkToFit="1"/>
    </xf>
    <xf numFmtId="164" fontId="15" fillId="0" borderId="13" xfId="44" applyFont="1" applyFill="1" applyBorder="1" applyAlignment="1" applyProtection="1">
      <alignment shrinkToFit="1"/>
    </xf>
    <xf numFmtId="172" fontId="54" fillId="20" borderId="49" xfId="44" applyNumberFormat="1" applyFont="1" applyFill="1" applyBorder="1" applyAlignment="1">
      <alignment horizontal="center"/>
    </xf>
    <xf numFmtId="164" fontId="35" fillId="20" borderId="49" xfId="44" applyFont="1" applyFill="1" applyBorder="1" applyAlignment="1" applyProtection="1">
      <alignment horizontal="left"/>
    </xf>
    <xf numFmtId="164" fontId="21" fillId="21" borderId="50" xfId="44" applyFill="1" applyBorder="1" applyAlignment="1" applyProtection="1">
      <alignment horizontal="center"/>
    </xf>
    <xf numFmtId="164" fontId="15" fillId="20" borderId="50" xfId="44" applyFont="1" applyFill="1" applyBorder="1" applyAlignment="1" applyProtection="1">
      <alignment horizontal="center"/>
    </xf>
    <xf numFmtId="168" fontId="15" fillId="20" borderId="50" xfId="44" applyNumberFormat="1" applyFont="1" applyFill="1" applyBorder="1" applyProtection="1"/>
    <xf numFmtId="164" fontId="45" fillId="20" borderId="50" xfId="44" applyFont="1" applyFill="1" applyBorder="1" applyAlignment="1" applyProtection="1">
      <alignment horizontal="center"/>
    </xf>
    <xf numFmtId="164" fontId="45" fillId="20" borderId="50" xfId="44" applyFont="1" applyFill="1" applyBorder="1" applyAlignment="1" applyProtection="1">
      <alignment horizontal="left" shrinkToFit="1"/>
    </xf>
    <xf numFmtId="167" fontId="15" fillId="20" borderId="50" xfId="44" applyNumberFormat="1" applyFont="1" applyFill="1" applyBorder="1" applyAlignment="1" applyProtection="1">
      <alignment horizontal="center"/>
    </xf>
    <xf numFmtId="164" fontId="21" fillId="20" borderId="28" xfId="44" applyFill="1" applyBorder="1" applyAlignment="1" applyProtection="1">
      <alignment horizontal="center"/>
    </xf>
    <xf numFmtId="164" fontId="21" fillId="21" borderId="13" xfId="44" applyFill="1" applyBorder="1" applyAlignment="1" applyProtection="1">
      <alignment horizontal="center"/>
    </xf>
    <xf numFmtId="164" fontId="21" fillId="21" borderId="51" xfId="44" applyFill="1" applyBorder="1" applyAlignment="1" applyProtection="1">
      <alignment horizontal="center"/>
    </xf>
    <xf numFmtId="164" fontId="21" fillId="21" borderId="52" xfId="44" applyFill="1" applyBorder="1" applyAlignment="1" applyProtection="1">
      <alignment horizontal="center"/>
    </xf>
    <xf numFmtId="164" fontId="45" fillId="20" borderId="50" xfId="44" applyFont="1" applyFill="1" applyBorder="1" applyAlignment="1" applyProtection="1">
      <alignment horizontal="center" shrinkToFit="1"/>
    </xf>
    <xf numFmtId="167" fontId="15" fillId="20" borderId="53" xfId="44" applyNumberFormat="1" applyFont="1" applyFill="1" applyBorder="1" applyAlignment="1" applyProtection="1">
      <alignment horizontal="center"/>
    </xf>
    <xf numFmtId="164" fontId="21" fillId="20" borderId="53" xfId="44" applyFill="1" applyBorder="1" applyAlignment="1" applyProtection="1">
      <alignment horizontal="center"/>
    </xf>
    <xf numFmtId="164" fontId="15" fillId="20" borderId="53" xfId="44" applyFont="1" applyFill="1" applyBorder="1" applyAlignment="1" applyProtection="1">
      <alignment horizontal="center"/>
    </xf>
    <xf numFmtId="168" fontId="15" fillId="20" borderId="53" xfId="44" applyNumberFormat="1" applyFont="1" applyFill="1" applyBorder="1" applyProtection="1"/>
    <xf numFmtId="164" fontId="45" fillId="20" borderId="53" xfId="44" applyFont="1" applyFill="1" applyBorder="1" applyAlignment="1" applyProtection="1">
      <alignment shrinkToFit="1"/>
    </xf>
    <xf numFmtId="164" fontId="40" fillId="20" borderId="53" xfId="44" applyFont="1" applyFill="1" applyBorder="1" applyAlignment="1" applyProtection="1">
      <alignment horizontal="center" vertical="center"/>
    </xf>
    <xf numFmtId="164" fontId="42" fillId="20" borderId="53" xfId="44" applyFont="1" applyFill="1" applyBorder="1" applyAlignment="1" applyProtection="1">
      <alignment horizontal="center" shrinkToFit="1"/>
    </xf>
    <xf numFmtId="164" fontId="48" fillId="20" borderId="53" xfId="44" applyFont="1" applyFill="1" applyBorder="1" applyAlignment="1" applyProtection="1">
      <alignment shrinkToFit="1"/>
    </xf>
    <xf numFmtId="164" fontId="55" fillId="20" borderId="53" xfId="44" applyFont="1" applyFill="1" applyBorder="1" applyAlignment="1" applyProtection="1">
      <alignment horizontal="center" vertical="center" wrapText="1"/>
    </xf>
    <xf numFmtId="164" fontId="42" fillId="20" borderId="53" xfId="44" applyFont="1" applyFill="1" applyBorder="1" applyAlignment="1" applyProtection="1">
      <alignment horizontal="center" vertical="center" wrapText="1"/>
    </xf>
    <xf numFmtId="164" fontId="45" fillId="19" borderId="10" xfId="44" applyFont="1" applyFill="1" applyBorder="1" applyAlignment="1" applyProtection="1">
      <alignment shrinkToFit="1"/>
    </xf>
    <xf numFmtId="164" fontId="45" fillId="0" borderId="38" xfId="44" applyFont="1" applyFill="1" applyBorder="1" applyAlignment="1" applyProtection="1">
      <alignment horizontal="center" shrinkToFit="1"/>
    </xf>
    <xf numFmtId="164" fontId="48" fillId="0" borderId="38" xfId="44" applyFont="1" applyFill="1" applyBorder="1" applyAlignment="1" applyProtection="1">
      <alignment shrinkToFit="1"/>
    </xf>
    <xf numFmtId="164" fontId="45" fillId="0" borderId="13" xfId="44" applyFont="1" applyFill="1" applyBorder="1" applyAlignment="1" applyProtection="1">
      <alignment horizontal="center" shrinkToFit="1"/>
    </xf>
    <xf numFmtId="167" fontId="55" fillId="22" borderId="50" xfId="44" applyNumberFormat="1" applyFont="1" applyFill="1" applyBorder="1" applyAlignment="1" applyProtection="1">
      <alignment horizontal="center"/>
    </xf>
    <xf numFmtId="164" fontId="56" fillId="22" borderId="13" xfId="44" applyFont="1" applyFill="1" applyBorder="1" applyAlignment="1" applyProtection="1">
      <alignment horizontal="center" vertical="center" wrapText="1"/>
    </xf>
    <xf numFmtId="164" fontId="55" fillId="22" borderId="13" xfId="44" applyFont="1" applyFill="1" applyBorder="1" applyAlignment="1" applyProtection="1">
      <alignment horizontal="center" vertical="center" wrapText="1"/>
    </xf>
    <xf numFmtId="164" fontId="55" fillId="22" borderId="33" xfId="44" applyFont="1" applyFill="1" applyBorder="1" applyAlignment="1" applyProtection="1">
      <alignment horizontal="center" vertical="center" wrapText="1"/>
    </xf>
    <xf numFmtId="0" fontId="58" fillId="22" borderId="0" xfId="0" applyFont="1" applyFill="1" applyBorder="1" applyAlignment="1">
      <alignment horizontal="center"/>
    </xf>
    <xf numFmtId="167" fontId="55" fillId="22" borderId="22" xfId="44" applyNumberFormat="1" applyFont="1" applyFill="1" applyBorder="1" applyAlignment="1" applyProtection="1">
      <alignment horizontal="center"/>
    </xf>
    <xf numFmtId="0" fontId="58" fillId="22" borderId="33" xfId="0" applyFont="1" applyFill="1" applyBorder="1" applyAlignment="1">
      <alignment horizontal="center"/>
    </xf>
    <xf numFmtId="164" fontId="56" fillId="22" borderId="33" xfId="44" applyFont="1" applyFill="1" applyBorder="1" applyAlignment="1" applyProtection="1">
      <alignment horizontal="center" vertical="center" wrapText="1"/>
    </xf>
    <xf numFmtId="164" fontId="55" fillId="0" borderId="13" xfId="44" applyFont="1" applyFill="1" applyBorder="1" applyAlignment="1" applyProtection="1">
      <alignment horizontal="center" vertical="center" wrapText="1"/>
    </xf>
    <xf numFmtId="164" fontId="45" fillId="20" borderId="50" xfId="44" applyFont="1" applyFill="1" applyBorder="1" applyAlignment="1" applyProtection="1">
      <alignment shrinkToFit="1"/>
    </xf>
    <xf numFmtId="167" fontId="55" fillId="22" borderId="54" xfId="44" applyNumberFormat="1" applyFont="1" applyFill="1" applyBorder="1" applyAlignment="1" applyProtection="1">
      <alignment horizontal="center"/>
    </xf>
    <xf numFmtId="164" fontId="45" fillId="0" borderId="12" xfId="44" applyFont="1" applyFill="1" applyBorder="1" applyAlignment="1" applyProtection="1">
      <alignment shrinkToFit="1"/>
    </xf>
    <xf numFmtId="164" fontId="42" fillId="0" borderId="13" xfId="44" applyFont="1" applyFill="1" applyBorder="1" applyAlignment="1" applyProtection="1">
      <alignment horizontal="center" shrinkToFit="1"/>
    </xf>
    <xf numFmtId="164" fontId="45" fillId="0" borderId="25" xfId="44" applyFont="1" applyFill="1" applyBorder="1" applyAlignment="1" applyProtection="1">
      <alignment shrinkToFit="1"/>
    </xf>
    <xf numFmtId="164" fontId="45" fillId="0" borderId="13" xfId="44" applyFont="1" applyFill="1" applyBorder="1" applyProtection="1"/>
    <xf numFmtId="164" fontId="42" fillId="0" borderId="33" xfId="44" applyFont="1" applyFill="1" applyBorder="1" applyAlignment="1" applyProtection="1">
      <alignment horizontal="center" shrinkToFit="1"/>
    </xf>
    <xf numFmtId="164" fontId="42" fillId="0" borderId="13" xfId="44" applyFont="1" applyFill="1" applyBorder="1" applyAlignment="1" applyProtection="1">
      <alignment horizontal="center" vertical="center" shrinkToFit="1"/>
    </xf>
    <xf numFmtId="164" fontId="42" fillId="0" borderId="13" xfId="44" applyFont="1" applyFill="1" applyBorder="1" applyAlignment="1" applyProtection="1">
      <alignment horizontal="left" vertical="center" shrinkToFit="1"/>
    </xf>
    <xf numFmtId="164" fontId="48" fillId="0" borderId="31" xfId="44" applyFont="1" applyFill="1" applyBorder="1" applyAlignment="1" applyProtection="1">
      <alignment shrinkToFit="1"/>
    </xf>
    <xf numFmtId="172" fontId="47" fillId="0" borderId="21" xfId="44" applyNumberFormat="1" applyFont="1" applyFill="1" applyBorder="1" applyAlignment="1">
      <alignment horizontal="center"/>
    </xf>
    <xf numFmtId="164" fontId="37" fillId="0" borderId="22" xfId="44" applyFont="1" applyFill="1" applyBorder="1" applyAlignment="1" applyProtection="1">
      <alignment horizontal="left"/>
    </xf>
    <xf numFmtId="172" fontId="47" fillId="0" borderId="23" xfId="44" applyNumberFormat="1" applyFont="1" applyFill="1" applyBorder="1" applyAlignment="1">
      <alignment horizontal="center"/>
    </xf>
    <xf numFmtId="164" fontId="37" fillId="0" borderId="13" xfId="44" applyFont="1" applyFill="1" applyBorder="1" applyAlignment="1" applyProtection="1">
      <alignment horizontal="left"/>
    </xf>
    <xf numFmtId="172" fontId="47" fillId="0" borderId="24" xfId="44" applyNumberFormat="1" applyFont="1" applyFill="1" applyBorder="1" applyAlignment="1">
      <alignment horizontal="center"/>
    </xf>
    <xf numFmtId="164" fontId="37" fillId="0" borderId="25" xfId="44" applyFont="1" applyFill="1" applyBorder="1" applyAlignment="1" applyProtection="1">
      <alignment horizontal="left"/>
    </xf>
    <xf numFmtId="164" fontId="48" fillId="23" borderId="13" xfId="44" applyFont="1" applyFill="1" applyBorder="1" applyAlignment="1" applyProtection="1">
      <alignment shrinkToFit="1"/>
    </xf>
    <xf numFmtId="164" fontId="45" fillId="23" borderId="13" xfId="44" applyFont="1" applyFill="1" applyBorder="1" applyAlignment="1" applyProtection="1">
      <alignment horizontal="left" shrinkToFit="1"/>
    </xf>
    <xf numFmtId="164" fontId="21" fillId="0" borderId="0" xfId="44" applyFill="1" applyProtection="1"/>
    <xf numFmtId="164" fontId="40" fillId="0" borderId="31" xfId="44" applyFont="1" applyFill="1" applyBorder="1" applyAlignment="1" applyProtection="1">
      <alignment shrinkToFit="1"/>
    </xf>
    <xf numFmtId="164" fontId="36" fillId="0" borderId="13" xfId="44" applyFont="1" applyFill="1" applyBorder="1" applyAlignment="1" applyProtection="1">
      <alignment horizontal="left" shrinkToFit="1"/>
    </xf>
    <xf numFmtId="164" fontId="40" fillId="0" borderId="13" xfId="44" applyFont="1" applyFill="1" applyBorder="1" applyAlignment="1" applyProtection="1">
      <alignment shrinkToFit="1"/>
    </xf>
    <xf numFmtId="164" fontId="40" fillId="0" borderId="33" xfId="44" applyFont="1" applyFill="1" applyBorder="1" applyAlignment="1" applyProtection="1">
      <alignment shrinkToFit="1"/>
    </xf>
    <xf numFmtId="0" fontId="50" fillId="0" borderId="43" xfId="0" applyFont="1" applyFill="1" applyBorder="1"/>
    <xf numFmtId="164" fontId="42" fillId="0" borderId="38" xfId="44" applyFont="1" applyFill="1" applyBorder="1" applyAlignment="1" applyProtection="1">
      <alignment horizontal="center" shrinkToFit="1"/>
    </xf>
    <xf numFmtId="164" fontId="55" fillId="24" borderId="13" xfId="44" applyFont="1" applyFill="1" applyBorder="1" applyAlignment="1" applyProtection="1">
      <alignment horizontal="center" vertical="center" wrapText="1"/>
    </xf>
    <xf numFmtId="169" fontId="43" fillId="24" borderId="20" xfId="44" applyNumberFormat="1" applyFont="1" applyFill="1" applyBorder="1" applyAlignment="1" applyProtection="1">
      <alignment horizontal="center" shrinkToFit="1"/>
    </xf>
    <xf numFmtId="164" fontId="44" fillId="24" borderId="0" xfId="44" applyFont="1" applyFill="1" applyAlignment="1" applyProtection="1">
      <alignment horizontal="center" shrinkToFit="1"/>
    </xf>
    <xf numFmtId="164" fontId="35" fillId="20" borderId="21" xfId="44" applyFont="1" applyFill="1" applyBorder="1" applyAlignment="1" applyProtection="1">
      <alignment horizontal="left"/>
    </xf>
    <xf numFmtId="164" fontId="21" fillId="20" borderId="27" xfId="44" applyFill="1" applyBorder="1" applyAlignment="1" applyProtection="1">
      <alignment horizontal="center"/>
    </xf>
    <xf numFmtId="164" fontId="15" fillId="20" borderId="22" xfId="44" applyFont="1" applyFill="1" applyBorder="1" applyAlignment="1" applyProtection="1">
      <alignment horizontal="center"/>
    </xf>
    <xf numFmtId="168" fontId="15" fillId="20" borderId="22" xfId="44" applyNumberFormat="1" applyFont="1" applyFill="1" applyBorder="1" applyProtection="1"/>
    <xf numFmtId="164" fontId="45" fillId="20" borderId="22" xfId="44" applyFont="1" applyFill="1" applyBorder="1" applyAlignment="1" applyProtection="1">
      <alignment shrinkToFit="1"/>
    </xf>
    <xf numFmtId="164" fontId="45" fillId="20" borderId="22" xfId="44" applyFont="1" applyFill="1" applyBorder="1" applyAlignment="1" applyProtection="1">
      <alignment horizontal="center"/>
    </xf>
    <xf numFmtId="164" fontId="45" fillId="20" borderId="22" xfId="44" applyFont="1" applyFill="1" applyBorder="1" applyAlignment="1" applyProtection="1">
      <alignment horizontal="center" shrinkToFit="1"/>
    </xf>
    <xf numFmtId="164" fontId="45" fillId="20" borderId="22" xfId="44" applyFont="1" applyFill="1" applyBorder="1" applyAlignment="1" applyProtection="1">
      <alignment horizontal="left" shrinkToFit="1"/>
    </xf>
    <xf numFmtId="167" fontId="15" fillId="20" borderId="22" xfId="44" applyNumberFormat="1" applyFont="1" applyFill="1" applyBorder="1" applyAlignment="1" applyProtection="1">
      <alignment horizontal="center"/>
    </xf>
    <xf numFmtId="164" fontId="21" fillId="4" borderId="12" xfId="44" applyFill="1" applyBorder="1" applyAlignment="1" applyProtection="1">
      <alignment horizontal="center" vertical="center"/>
    </xf>
    <xf numFmtId="164" fontId="21" fillId="4" borderId="29" xfId="44" applyFill="1" applyBorder="1" applyAlignment="1" applyProtection="1">
      <alignment horizontal="center" vertical="center"/>
    </xf>
    <xf numFmtId="164" fontId="21" fillId="4" borderId="30" xfId="44" applyFill="1" applyBorder="1" applyAlignment="1" applyProtection="1">
      <alignment horizontal="center" vertical="center"/>
    </xf>
    <xf numFmtId="164" fontId="21" fillId="4" borderId="15" xfId="44" applyFill="1" applyBorder="1" applyAlignment="1" applyProtection="1">
      <alignment horizontal="center" vertical="center"/>
    </xf>
    <xf numFmtId="164" fontId="21" fillId="4" borderId="17" xfId="44" applyFill="1" applyBorder="1" applyAlignment="1" applyProtection="1">
      <alignment horizontal="center" vertical="center"/>
    </xf>
    <xf numFmtId="164" fontId="21" fillId="4" borderId="18" xfId="44" applyFill="1" applyBorder="1" applyAlignment="1" applyProtection="1">
      <alignment horizontal="center" vertical="center"/>
    </xf>
    <xf numFmtId="164" fontId="21" fillId="4" borderId="19" xfId="44" applyFill="1" applyBorder="1" applyAlignment="1" applyProtection="1">
      <alignment horizontal="center" vertical="center"/>
    </xf>
    <xf numFmtId="164" fontId="45" fillId="0" borderId="22" xfId="44" applyFont="1" applyFill="1" applyBorder="1" applyAlignment="1" applyProtection="1">
      <alignment shrinkToFit="1"/>
    </xf>
    <xf numFmtId="164" fontId="45" fillId="0" borderId="22" xfId="44" applyFont="1" applyBorder="1" applyProtection="1"/>
    <xf numFmtId="164" fontId="42" fillId="0" borderId="22" xfId="44" applyFont="1" applyBorder="1" applyAlignment="1" applyProtection="1">
      <alignment horizontal="center" shrinkToFit="1"/>
    </xf>
    <xf numFmtId="164" fontId="45" fillId="0" borderId="22" xfId="44" applyFont="1" applyBorder="1" applyAlignment="1" applyProtection="1">
      <alignment horizontal="left" shrinkToFit="1"/>
    </xf>
    <xf numFmtId="164" fontId="55" fillId="22" borderId="22" xfId="44" applyFont="1" applyFill="1" applyBorder="1" applyAlignment="1" applyProtection="1">
      <alignment horizontal="center" vertical="center" wrapText="1"/>
    </xf>
    <xf numFmtId="167" fontId="15" fillId="0" borderId="22" xfId="44" applyNumberFormat="1" applyFont="1" applyBorder="1" applyAlignment="1" applyProtection="1">
      <alignment horizontal="center"/>
    </xf>
  </cellXfs>
  <cellStyles count="47">
    <cellStyle name="Excel Built-in 20% - Accent1" xfId="1"/>
    <cellStyle name="Excel Built-in 20% - Accent2" xfId="2"/>
    <cellStyle name="Excel Built-in 20% - Accent3" xfId="3"/>
    <cellStyle name="Excel Built-in 20% - Accent4" xfId="4"/>
    <cellStyle name="Excel Built-in 20% - Accent5" xfId="5"/>
    <cellStyle name="Excel Built-in 20% - Accent6" xfId="6"/>
    <cellStyle name="Excel Built-in 40% - Accent1" xfId="7"/>
    <cellStyle name="Excel Built-in 40% - Accent2" xfId="8"/>
    <cellStyle name="Excel Built-in 40% - Accent3" xfId="9"/>
    <cellStyle name="Excel Built-in 40% - Accent4" xfId="10"/>
    <cellStyle name="Excel Built-in 40% - Accent5" xfId="11"/>
    <cellStyle name="Excel Built-in 40% - Accent6" xfId="12"/>
    <cellStyle name="Excel Built-in 60% - Accent1" xfId="13"/>
    <cellStyle name="Excel Built-in 60% - Accent2" xfId="14"/>
    <cellStyle name="Excel Built-in 60% - Accent3" xfId="15"/>
    <cellStyle name="Excel Built-in 60% - Accent4" xfId="16"/>
    <cellStyle name="Excel Built-in 60% - Accent5" xfId="17"/>
    <cellStyle name="Excel Built-in 60% - Accent6" xfId="18"/>
    <cellStyle name="Excel Built-in Accent1" xfId="19"/>
    <cellStyle name="Excel Built-in Accent2" xfId="20"/>
    <cellStyle name="Excel Built-in Accent3" xfId="21"/>
    <cellStyle name="Excel Built-in Accent4" xfId="22"/>
    <cellStyle name="Excel Built-in Accent5" xfId="23"/>
    <cellStyle name="Excel Built-in Accent6" xfId="24"/>
    <cellStyle name="Excel Built-in Bad" xfId="25"/>
    <cellStyle name="Excel Built-in Calculation" xfId="26"/>
    <cellStyle name="Excel Built-in Check Cell" xfId="27"/>
    <cellStyle name="Excel Built-in Explanatory Text" xfId="28"/>
    <cellStyle name="Excel Built-in Good" xfId="29"/>
    <cellStyle name="Excel Built-in Heading 1" xfId="30"/>
    <cellStyle name="Excel Built-in Heading 2" xfId="31"/>
    <cellStyle name="Excel Built-in Heading 3" xfId="32"/>
    <cellStyle name="Excel Built-in Heading 4" xfId="33"/>
    <cellStyle name="Excel Built-in Input" xfId="34"/>
    <cellStyle name="Excel Built-in Linked Cell" xfId="35"/>
    <cellStyle name="Excel Built-in Neutral" xfId="36"/>
    <cellStyle name="Excel Built-in Note" xfId="37"/>
    <cellStyle name="Excel Built-in Output" xfId="38"/>
    <cellStyle name="Excel Built-in Title" xfId="39"/>
    <cellStyle name="Excel Built-in Total" xfId="40"/>
    <cellStyle name="Excel Built-in Warning Text" xfId="41"/>
    <cellStyle name="Heading" xfId="42"/>
    <cellStyle name="Heading1" xfId="43"/>
    <cellStyle name="Normalny" xfId="0" builtinId="0" customBuiltin="1"/>
    <cellStyle name="Normalny_plany_niestacjonarne_WPiT 2014-2015 lato 02.02.15" xfId="44"/>
    <cellStyle name="Result" xfId="45"/>
    <cellStyle name="Result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4.25"/>
  <cols>
    <col min="1" max="1024" width="8.5" customWidth="1"/>
    <col min="1025" max="1025" width="9" customWidth="1"/>
  </cols>
  <sheetData>
    <row r="1" spans="1:13">
      <c r="A1" s="1"/>
      <c r="B1" s="2"/>
      <c r="C1" s="3"/>
      <c r="D1" s="3"/>
      <c r="E1" s="4"/>
      <c r="F1" s="5"/>
      <c r="G1" s="6"/>
      <c r="H1" s="7"/>
      <c r="J1" s="8"/>
      <c r="K1" s="9"/>
      <c r="L1" s="10"/>
      <c r="M1" s="11"/>
    </row>
  </sheetData>
  <pageMargins left="0.75000000000000011" right="0.75000000000000011" top="1.393700787401575" bottom="1.393700787401575" header="1" footer="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5" sqref="B15"/>
    </sheetView>
  </sheetViews>
  <sheetFormatPr defaultRowHeight="14.25"/>
  <cols>
    <col min="1" max="1" width="11.125" customWidth="1"/>
    <col min="2" max="2" width="15.625" customWidth="1"/>
    <col min="3" max="3" width="8" customWidth="1"/>
    <col min="4" max="4" width="3" customWidth="1"/>
    <col min="5" max="5" width="7.125" customWidth="1"/>
    <col min="6" max="1024" width="8" customWidth="1"/>
    <col min="1025" max="1025" width="9" customWidth="1"/>
  </cols>
  <sheetData>
    <row r="1" spans="1:2">
      <c r="A1" s="12" t="s">
        <v>0</v>
      </c>
      <c r="B1" s="12" t="s">
        <v>1</v>
      </c>
    </row>
    <row r="2" spans="1:2">
      <c r="A2" s="13">
        <v>1</v>
      </c>
      <c r="B2" s="14" t="s">
        <v>2</v>
      </c>
    </row>
    <row r="3" spans="1:2">
      <c r="A3" s="13">
        <v>2</v>
      </c>
      <c r="B3" s="14" t="s">
        <v>3</v>
      </c>
    </row>
    <row r="4" spans="1:2">
      <c r="A4" s="13">
        <v>3</v>
      </c>
      <c r="B4" s="14" t="s">
        <v>4</v>
      </c>
    </row>
    <row r="5" spans="1:2">
      <c r="A5" s="13">
        <v>4</v>
      </c>
      <c r="B5" s="13" t="s">
        <v>5</v>
      </c>
    </row>
    <row r="6" spans="1:2">
      <c r="A6" s="13">
        <v>5</v>
      </c>
      <c r="B6" s="13" t="s">
        <v>6</v>
      </c>
    </row>
    <row r="7" spans="1:2">
      <c r="A7" s="13">
        <v>6</v>
      </c>
      <c r="B7" s="13" t="s">
        <v>7</v>
      </c>
    </row>
    <row r="8" spans="1:2">
      <c r="A8" s="13" t="s">
        <v>8</v>
      </c>
      <c r="B8" s="13" t="s">
        <v>9</v>
      </c>
    </row>
    <row r="9" spans="1:2">
      <c r="A9" s="13">
        <v>7</v>
      </c>
      <c r="B9" s="14" t="s">
        <v>10</v>
      </c>
    </row>
    <row r="10" spans="1:2">
      <c r="A10" s="13">
        <v>8</v>
      </c>
      <c r="B10" s="14" t="s">
        <v>11</v>
      </c>
    </row>
    <row r="11" spans="1:2">
      <c r="A11" s="13">
        <v>9</v>
      </c>
      <c r="B11" s="14" t="s">
        <v>12</v>
      </c>
    </row>
    <row r="12" spans="1:2">
      <c r="A12" s="13">
        <v>10</v>
      </c>
      <c r="B12" s="13" t="s">
        <v>13</v>
      </c>
    </row>
    <row r="13" spans="1:2">
      <c r="A13" s="13">
        <v>11</v>
      </c>
      <c r="B13" s="13" t="s">
        <v>14</v>
      </c>
    </row>
    <row r="14" spans="1:2">
      <c r="A14" s="13">
        <v>12</v>
      </c>
      <c r="B14" s="13" t="s">
        <v>15</v>
      </c>
    </row>
    <row r="15" spans="1:2">
      <c r="A15" s="15">
        <v>13</v>
      </c>
      <c r="B15" s="15" t="s">
        <v>16</v>
      </c>
    </row>
    <row r="16" spans="1:2">
      <c r="A16" s="13">
        <v>14</v>
      </c>
      <c r="B16" s="13" t="s">
        <v>17</v>
      </c>
    </row>
    <row r="17" spans="1:2">
      <c r="A17" s="15">
        <v>15</v>
      </c>
      <c r="B17" s="15" t="s">
        <v>18</v>
      </c>
    </row>
  </sheetData>
  <pageMargins left="0.75000000000000011" right="0.75000000000000011" top="1.393700787401575" bottom="1.393700787401575" header="1" footer="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52"/>
  <sheetViews>
    <sheetView tabSelected="1" topLeftCell="A94" zoomScale="118" zoomScaleNormal="118" workbookViewId="0">
      <selection activeCell="O113" sqref="O113"/>
    </sheetView>
  </sheetViews>
  <sheetFormatPr defaultRowHeight="14.25"/>
  <cols>
    <col min="1" max="1" width="9.5" style="17" customWidth="1"/>
    <col min="2" max="2" width="8.125" style="17" customWidth="1"/>
    <col min="3" max="3" width="14.625" style="18" customWidth="1"/>
    <col min="4" max="4" width="9.75" style="17" customWidth="1"/>
    <col min="5" max="5" width="5.875" style="17" customWidth="1"/>
    <col min="6" max="6" width="1.875" style="17" customWidth="1"/>
    <col min="7" max="7" width="5.125" style="17" customWidth="1"/>
    <col min="8" max="8" width="32.375" style="17" customWidth="1"/>
    <col min="9" max="9" width="2" style="17" hidden="1" customWidth="1"/>
    <col min="10" max="10" width="7.625" style="19" customWidth="1"/>
    <col min="11" max="11" width="18" style="20" customWidth="1"/>
    <col min="12" max="12" width="8.375" style="21" customWidth="1"/>
    <col min="13" max="13" width="7" style="17" customWidth="1"/>
    <col min="14" max="14" width="21" style="17" customWidth="1"/>
    <col min="15" max="15" width="40.25" style="17" customWidth="1"/>
    <col min="16" max="16" width="10.625" style="17" customWidth="1"/>
    <col min="17" max="17" width="11.125" style="17" customWidth="1"/>
    <col min="18" max="1024" width="8.5" style="17" customWidth="1"/>
    <col min="1025" max="1025" width="9" customWidth="1"/>
  </cols>
  <sheetData>
    <row r="1" spans="1:16" ht="18.75">
      <c r="A1" s="16" t="s">
        <v>94</v>
      </c>
      <c r="D1" s="18"/>
      <c r="I1" s="18"/>
    </row>
    <row r="2" spans="1:16" ht="18.75">
      <c r="A2" s="22" t="s">
        <v>19</v>
      </c>
      <c r="B2" s="23" t="s">
        <v>20</v>
      </c>
      <c r="C2" s="24"/>
      <c r="D2" s="24"/>
      <c r="I2" s="18"/>
      <c r="J2" s="69"/>
    </row>
    <row r="3" spans="1:16" ht="18.75">
      <c r="A3" s="22" t="s">
        <v>21</v>
      </c>
      <c r="B3" s="76" t="s">
        <v>22</v>
      </c>
      <c r="C3" s="77"/>
      <c r="D3" s="24"/>
      <c r="H3" s="25" t="s">
        <v>93</v>
      </c>
      <c r="I3" s="18"/>
      <c r="J3" s="69"/>
      <c r="K3" s="26"/>
      <c r="L3" s="27"/>
    </row>
    <row r="4" spans="1:16" ht="18.75">
      <c r="A4" s="22" t="s">
        <v>23</v>
      </c>
      <c r="B4" s="23" t="s">
        <v>41</v>
      </c>
      <c r="C4" s="24"/>
      <c r="D4" s="24"/>
      <c r="H4" s="28" t="s">
        <v>24</v>
      </c>
      <c r="I4" s="29"/>
      <c r="J4" s="70"/>
      <c r="K4" s="26"/>
      <c r="L4" s="30"/>
    </row>
    <row r="5" spans="1:16" ht="18.75">
      <c r="A5" s="22" t="s">
        <v>25</v>
      </c>
      <c r="B5" s="31" t="s">
        <v>92</v>
      </c>
      <c r="C5" s="24"/>
      <c r="D5" s="24"/>
      <c r="H5" s="32"/>
      <c r="I5" s="33"/>
      <c r="J5" s="75"/>
      <c r="K5" s="381">
        <v>45453</v>
      </c>
      <c r="L5" s="34"/>
      <c r="M5" s="35"/>
      <c r="N5" s="36"/>
    </row>
    <row r="6" spans="1:16" ht="18.75">
      <c r="A6" s="22"/>
      <c r="B6" s="31"/>
      <c r="C6" s="24"/>
      <c r="D6" s="24"/>
      <c r="I6" s="33"/>
      <c r="J6" s="37"/>
      <c r="K6" s="382" t="s">
        <v>137</v>
      </c>
    </row>
    <row r="7" spans="1:16" s="44" customFormat="1" ht="48.75" thickBot="1">
      <c r="A7" s="38" t="s">
        <v>26</v>
      </c>
      <c r="B7" s="39" t="s">
        <v>27</v>
      </c>
      <c r="C7" s="40" t="s">
        <v>28</v>
      </c>
      <c r="D7" s="40" t="s">
        <v>29</v>
      </c>
      <c r="E7" s="392" t="s">
        <v>30</v>
      </c>
      <c r="F7" s="392"/>
      <c r="G7" s="392"/>
      <c r="H7" s="234" t="s">
        <v>31</v>
      </c>
      <c r="I7" s="234" t="s">
        <v>32</v>
      </c>
      <c r="J7" s="235" t="s">
        <v>33</v>
      </c>
      <c r="K7" s="235" t="s">
        <v>34</v>
      </c>
      <c r="L7" s="42" t="s">
        <v>35</v>
      </c>
      <c r="M7" s="43" t="s">
        <v>36</v>
      </c>
    </row>
    <row r="8" spans="1:16" s="44" customFormat="1" ht="12.75">
      <c r="A8" s="83">
        <v>45353</v>
      </c>
      <c r="B8" s="84" t="str">
        <f t="shared" ref="B8:B74" si="0">IF(WEEKDAY(A8,2)=5,"piątek",IF(WEEKDAY(A8,2)=6,"sobota",IF(WEEKDAY(A8,2)=7,"niedziela","Błąd")))</f>
        <v>sobota</v>
      </c>
      <c r="C8" s="105" t="s">
        <v>37</v>
      </c>
      <c r="D8" s="106" t="s">
        <v>41</v>
      </c>
      <c r="E8" s="253">
        <v>0.33333333333333331</v>
      </c>
      <c r="F8" s="106" t="s">
        <v>38</v>
      </c>
      <c r="G8" s="253">
        <v>0.43402777777777773</v>
      </c>
      <c r="H8" s="187" t="s">
        <v>43</v>
      </c>
      <c r="I8" s="240"/>
      <c r="J8" s="190" t="s">
        <v>107</v>
      </c>
      <c r="K8" s="207" t="s">
        <v>81</v>
      </c>
      <c r="L8" s="135" t="s">
        <v>108</v>
      </c>
      <c r="M8" s="138">
        <v>3</v>
      </c>
    </row>
    <row r="9" spans="1:16" s="44" customFormat="1" ht="12.75">
      <c r="A9" s="85">
        <v>45353</v>
      </c>
      <c r="B9" s="78" t="str">
        <f t="shared" si="0"/>
        <v>sobota</v>
      </c>
      <c r="C9" s="103" t="s">
        <v>37</v>
      </c>
      <c r="D9" s="50" t="s">
        <v>41</v>
      </c>
      <c r="E9" s="63">
        <v>0.44097222222222227</v>
      </c>
      <c r="F9" s="50" t="s">
        <v>38</v>
      </c>
      <c r="G9" s="63">
        <v>0.54166666666666663</v>
      </c>
      <c r="H9" s="163" t="s">
        <v>48</v>
      </c>
      <c r="I9" s="164"/>
      <c r="J9" s="236" t="s">
        <v>107</v>
      </c>
      <c r="K9" s="165" t="s">
        <v>85</v>
      </c>
      <c r="L9" s="64" t="s">
        <v>108</v>
      </c>
      <c r="M9" s="108">
        <v>3</v>
      </c>
    </row>
    <row r="10" spans="1:16" s="44" customFormat="1" ht="12.75" customHeight="1">
      <c r="A10" s="85">
        <v>45353</v>
      </c>
      <c r="B10" s="78" t="str">
        <f t="shared" si="0"/>
        <v>sobota</v>
      </c>
      <c r="C10" s="103" t="s">
        <v>37</v>
      </c>
      <c r="D10" s="50" t="s">
        <v>41</v>
      </c>
      <c r="E10" s="63">
        <v>0.5625</v>
      </c>
      <c r="F10" s="50" t="s">
        <v>38</v>
      </c>
      <c r="G10" s="63">
        <v>0.66319444444444442</v>
      </c>
      <c r="H10" s="79" t="s">
        <v>44</v>
      </c>
      <c r="I10" s="166"/>
      <c r="J10" s="169" t="s">
        <v>107</v>
      </c>
      <c r="K10" s="167" t="s">
        <v>79</v>
      </c>
      <c r="L10" s="64" t="s">
        <v>108</v>
      </c>
      <c r="M10" s="51">
        <v>3</v>
      </c>
      <c r="O10" s="45"/>
    </row>
    <row r="11" spans="1:16" s="44" customFormat="1" ht="12.75">
      <c r="A11" s="85">
        <v>45353</v>
      </c>
      <c r="B11" s="78" t="str">
        <f t="shared" si="0"/>
        <v>sobota</v>
      </c>
      <c r="C11" s="103" t="s">
        <v>37</v>
      </c>
      <c r="D11" s="50" t="s">
        <v>41</v>
      </c>
      <c r="E11" s="63">
        <v>0.67013888888888884</v>
      </c>
      <c r="F11" s="50" t="s">
        <v>38</v>
      </c>
      <c r="G11" s="63">
        <v>0.77083333333333337</v>
      </c>
      <c r="H11" s="163" t="s">
        <v>83</v>
      </c>
      <c r="I11" s="166"/>
      <c r="J11" s="169" t="s">
        <v>107</v>
      </c>
      <c r="K11" s="79" t="s">
        <v>84</v>
      </c>
      <c r="L11" s="64" t="s">
        <v>108</v>
      </c>
      <c r="M11" s="51">
        <v>3</v>
      </c>
      <c r="O11" s="45"/>
      <c r="P11" s="45"/>
    </row>
    <row r="12" spans="1:16" s="44" customFormat="1" ht="13.5" thickBot="1">
      <c r="A12" s="86">
        <v>45353</v>
      </c>
      <c r="B12" s="104" t="str">
        <f t="shared" si="0"/>
        <v>sobota</v>
      </c>
      <c r="C12" s="109" t="s">
        <v>37</v>
      </c>
      <c r="D12" s="110" t="s">
        <v>41</v>
      </c>
      <c r="E12" s="63">
        <v>0.77777777777777779</v>
      </c>
      <c r="F12" s="50" t="s">
        <v>38</v>
      </c>
      <c r="G12" s="63">
        <v>0.87847222222222221</v>
      </c>
      <c r="H12" s="208" t="s">
        <v>55</v>
      </c>
      <c r="I12" s="239"/>
      <c r="J12" s="177" t="s">
        <v>107</v>
      </c>
      <c r="K12" s="178" t="s">
        <v>56</v>
      </c>
      <c r="L12" s="130" t="s">
        <v>108</v>
      </c>
      <c r="M12" s="51">
        <v>3</v>
      </c>
      <c r="N12" s="45"/>
      <c r="O12" s="45"/>
      <c r="P12" s="45"/>
    </row>
    <row r="13" spans="1:16" s="44" customFormat="1" ht="12.75">
      <c r="A13" s="89">
        <v>45354</v>
      </c>
      <c r="B13" s="88" t="str">
        <f t="shared" si="0"/>
        <v>niedziela</v>
      </c>
      <c r="C13" s="46" t="s">
        <v>37</v>
      </c>
      <c r="D13" s="47" t="s">
        <v>41</v>
      </c>
      <c r="E13" s="134">
        <v>0.33333333333333331</v>
      </c>
      <c r="F13" s="133" t="s">
        <v>38</v>
      </c>
      <c r="G13" s="134">
        <v>0.43402777777777773</v>
      </c>
      <c r="H13" s="187" t="s">
        <v>44</v>
      </c>
      <c r="I13" s="240"/>
      <c r="J13" s="190" t="s">
        <v>107</v>
      </c>
      <c r="K13" s="207" t="s">
        <v>79</v>
      </c>
      <c r="L13" s="135" t="s">
        <v>108</v>
      </c>
      <c r="M13" s="136">
        <v>3</v>
      </c>
      <c r="N13" s="45"/>
      <c r="O13" s="45"/>
      <c r="P13" s="45"/>
    </row>
    <row r="14" spans="1:16" s="44" customFormat="1" ht="12.75">
      <c r="A14" s="89">
        <v>45354</v>
      </c>
      <c r="B14" s="88" t="str">
        <f t="shared" si="0"/>
        <v>niedziela</v>
      </c>
      <c r="C14" s="46" t="s">
        <v>37</v>
      </c>
      <c r="D14" s="47" t="s">
        <v>41</v>
      </c>
      <c r="E14" s="63">
        <v>0.44097222222222227</v>
      </c>
      <c r="F14" s="50" t="s">
        <v>38</v>
      </c>
      <c r="G14" s="63">
        <v>0.54166666666666663</v>
      </c>
      <c r="H14" s="163" t="s">
        <v>49</v>
      </c>
      <c r="I14" s="166"/>
      <c r="J14" s="169" t="s">
        <v>107</v>
      </c>
      <c r="K14" s="167" t="s">
        <v>61</v>
      </c>
      <c r="L14" s="64" t="s">
        <v>108</v>
      </c>
      <c r="M14" s="108">
        <v>3</v>
      </c>
      <c r="N14" s="45"/>
      <c r="O14" s="45"/>
      <c r="P14" s="45"/>
    </row>
    <row r="15" spans="1:16" s="44" customFormat="1" ht="12.75">
      <c r="A15" s="89">
        <v>45354</v>
      </c>
      <c r="B15" s="88" t="str">
        <f t="shared" si="0"/>
        <v>niedziela</v>
      </c>
      <c r="C15" s="103" t="s">
        <v>37</v>
      </c>
      <c r="D15" s="50" t="s">
        <v>41</v>
      </c>
      <c r="E15" s="63">
        <v>0.5625</v>
      </c>
      <c r="F15" s="50" t="s">
        <v>38</v>
      </c>
      <c r="G15" s="63">
        <v>0.66319444444444442</v>
      </c>
      <c r="H15" s="163" t="s">
        <v>87</v>
      </c>
      <c r="I15" s="164"/>
      <c r="J15" s="169" t="s">
        <v>107</v>
      </c>
      <c r="K15" s="167" t="s">
        <v>58</v>
      </c>
      <c r="L15" s="254" t="s">
        <v>108</v>
      </c>
      <c r="M15" s="255">
        <v>3</v>
      </c>
      <c r="N15" s="45"/>
      <c r="O15" s="45"/>
      <c r="P15" s="45"/>
    </row>
    <row r="16" spans="1:16" s="44" customFormat="1" ht="12.75">
      <c r="A16" s="89">
        <v>45354</v>
      </c>
      <c r="B16" s="88" t="str">
        <f t="shared" si="0"/>
        <v>niedziela</v>
      </c>
      <c r="C16" s="103" t="s">
        <v>37</v>
      </c>
      <c r="D16" s="50" t="s">
        <v>41</v>
      </c>
      <c r="E16" s="63">
        <v>0.67013888888888884</v>
      </c>
      <c r="F16" s="50" t="s">
        <v>38</v>
      </c>
      <c r="G16" s="63">
        <v>0.77083333333333337</v>
      </c>
      <c r="H16" s="163" t="s">
        <v>48</v>
      </c>
      <c r="I16" s="164"/>
      <c r="J16" s="236" t="s">
        <v>107</v>
      </c>
      <c r="K16" s="165" t="s">
        <v>85</v>
      </c>
      <c r="L16" s="64" t="s">
        <v>108</v>
      </c>
      <c r="M16" s="51">
        <v>3</v>
      </c>
      <c r="N16" s="67"/>
      <c r="O16" s="45"/>
      <c r="P16" s="45"/>
    </row>
    <row r="17" spans="1:16" s="44" customFormat="1" ht="13.5" thickBot="1">
      <c r="A17" s="89">
        <v>45354</v>
      </c>
      <c r="B17" s="88" t="str">
        <f t="shared" si="0"/>
        <v>niedziela</v>
      </c>
      <c r="C17" s="103" t="s">
        <v>37</v>
      </c>
      <c r="D17" s="50" t="s">
        <v>41</v>
      </c>
      <c r="E17" s="126">
        <v>0.77777777777777779</v>
      </c>
      <c r="F17" s="125" t="s">
        <v>38</v>
      </c>
      <c r="G17" s="126">
        <v>0.87847222222222221</v>
      </c>
      <c r="H17" s="256"/>
      <c r="I17" s="257"/>
      <c r="J17" s="258"/>
      <c r="K17" s="259"/>
      <c r="L17" s="260"/>
      <c r="M17" s="261"/>
      <c r="N17" s="66"/>
      <c r="O17" s="45"/>
      <c r="P17" s="45"/>
    </row>
    <row r="18" spans="1:16" s="44" customFormat="1" ht="13.5" thickBot="1">
      <c r="A18" s="296">
        <v>45359</v>
      </c>
      <c r="B18" s="297" t="str">
        <f t="shared" ref="B18" si="1">IF(WEEKDAY(A18,2)=5,"piątek",IF(WEEKDAY(A18,2)=6,"sobota",IF(WEEKDAY(A18,2)=7,"niedziela","Błąd")))</f>
        <v>piątek</v>
      </c>
      <c r="C18" s="298" t="s">
        <v>37</v>
      </c>
      <c r="D18" s="299" t="s">
        <v>41</v>
      </c>
      <c r="E18" s="304">
        <v>0.70833333333333337</v>
      </c>
      <c r="F18" s="305" t="s">
        <v>38</v>
      </c>
      <c r="G18" s="304">
        <v>0.80208333333333337</v>
      </c>
      <c r="H18" s="303" t="s">
        <v>62</v>
      </c>
      <c r="I18" s="300"/>
      <c r="J18" s="301" t="s">
        <v>115</v>
      </c>
      <c r="K18" s="306" t="s">
        <v>61</v>
      </c>
      <c r="L18" s="308" t="s">
        <v>120</v>
      </c>
      <c r="M18" s="302">
        <v>3</v>
      </c>
      <c r="N18" s="66"/>
      <c r="O18" s="45"/>
      <c r="P18" s="45"/>
    </row>
    <row r="19" spans="1:16" s="44" customFormat="1" ht="12.75">
      <c r="A19" s="83">
        <v>45360</v>
      </c>
      <c r="B19" s="90" t="str">
        <f t="shared" si="0"/>
        <v>sobota</v>
      </c>
      <c r="C19" s="132" t="s">
        <v>37</v>
      </c>
      <c r="D19" s="133" t="s">
        <v>41</v>
      </c>
      <c r="E19" s="134">
        <v>0.33333333333333331</v>
      </c>
      <c r="F19" s="133" t="s">
        <v>38</v>
      </c>
      <c r="G19" s="134">
        <v>0.43402777777777773</v>
      </c>
      <c r="H19" s="193" t="s">
        <v>60</v>
      </c>
      <c r="I19" s="188"/>
      <c r="J19" s="190" t="s">
        <v>110</v>
      </c>
      <c r="K19" s="187" t="s">
        <v>59</v>
      </c>
      <c r="L19" s="309" t="s">
        <v>116</v>
      </c>
      <c r="M19" s="136">
        <v>3</v>
      </c>
      <c r="N19" s="307"/>
      <c r="O19" s="45"/>
      <c r="P19" s="45"/>
    </row>
    <row r="20" spans="1:16" s="44" customFormat="1" ht="12.75">
      <c r="A20" s="85">
        <v>45360</v>
      </c>
      <c r="B20" s="91" t="str">
        <f t="shared" si="0"/>
        <v>sobota</v>
      </c>
      <c r="C20" s="103" t="s">
        <v>37</v>
      </c>
      <c r="D20" s="50" t="s">
        <v>41</v>
      </c>
      <c r="E20" s="63">
        <v>0.44097222222222227</v>
      </c>
      <c r="F20" s="50" t="s">
        <v>38</v>
      </c>
      <c r="G20" s="63">
        <v>0.54166666666666663</v>
      </c>
      <c r="H20" s="79" t="s">
        <v>42</v>
      </c>
      <c r="I20" s="164"/>
      <c r="J20" s="169" t="s">
        <v>110</v>
      </c>
      <c r="K20" s="241" t="s">
        <v>109</v>
      </c>
      <c r="L20" s="310" t="s">
        <v>117</v>
      </c>
      <c r="M20" s="108">
        <v>3</v>
      </c>
      <c r="N20" s="45"/>
      <c r="O20" s="45"/>
      <c r="P20" s="45"/>
    </row>
    <row r="21" spans="1:16" s="44" customFormat="1" ht="12.75">
      <c r="A21" s="85">
        <v>45360</v>
      </c>
      <c r="B21" s="91" t="str">
        <f t="shared" si="0"/>
        <v>sobota</v>
      </c>
      <c r="C21" s="103" t="s">
        <v>37</v>
      </c>
      <c r="D21" s="50" t="s">
        <v>41</v>
      </c>
      <c r="E21" s="63">
        <v>0.5625</v>
      </c>
      <c r="F21" s="50" t="s">
        <v>38</v>
      </c>
      <c r="G21" s="63">
        <v>0.66319444444444442</v>
      </c>
      <c r="H21" s="163" t="s">
        <v>50</v>
      </c>
      <c r="I21" s="164"/>
      <c r="J21" s="236" t="s">
        <v>110</v>
      </c>
      <c r="K21" s="174" t="s">
        <v>69</v>
      </c>
      <c r="L21" s="311" t="s">
        <v>116</v>
      </c>
      <c r="M21" s="51">
        <v>3</v>
      </c>
      <c r="N21" s="45"/>
      <c r="O21" s="45"/>
      <c r="P21" s="45"/>
    </row>
    <row r="22" spans="1:16" s="44" customFormat="1" ht="12.75">
      <c r="A22" s="85">
        <v>45360</v>
      </c>
      <c r="B22" s="91" t="str">
        <f t="shared" si="0"/>
        <v>sobota</v>
      </c>
      <c r="C22" s="103" t="s">
        <v>37</v>
      </c>
      <c r="D22" s="50" t="s">
        <v>41</v>
      </c>
      <c r="E22" s="63">
        <v>0.67013888888888884</v>
      </c>
      <c r="F22" s="50" t="s">
        <v>38</v>
      </c>
      <c r="G22" s="63">
        <v>0.77083333333333337</v>
      </c>
      <c r="H22" s="79" t="s">
        <v>65</v>
      </c>
      <c r="I22" s="164"/>
      <c r="J22" s="236" t="s">
        <v>113</v>
      </c>
      <c r="K22" s="165" t="s">
        <v>81</v>
      </c>
      <c r="L22" s="311" t="s">
        <v>118</v>
      </c>
      <c r="M22" s="51">
        <v>3</v>
      </c>
      <c r="N22" s="45"/>
      <c r="O22" s="45"/>
      <c r="P22" s="45"/>
    </row>
    <row r="23" spans="1:16" s="44" customFormat="1" ht="13.5" thickBot="1">
      <c r="A23" s="86">
        <v>45360</v>
      </c>
      <c r="B23" s="91" t="str">
        <f t="shared" si="0"/>
        <v>sobota</v>
      </c>
      <c r="C23" s="124" t="s">
        <v>37</v>
      </c>
      <c r="D23" s="125" t="s">
        <v>41</v>
      </c>
      <c r="E23" s="126">
        <v>0.77777777777777779</v>
      </c>
      <c r="F23" s="125" t="s">
        <v>38</v>
      </c>
      <c r="G23" s="126">
        <v>0.87847222222222221</v>
      </c>
      <c r="H23" s="176"/>
      <c r="I23" s="239"/>
      <c r="J23" s="177"/>
      <c r="K23" s="178"/>
      <c r="L23" s="130"/>
      <c r="M23" s="131"/>
      <c r="N23" s="45"/>
      <c r="P23" s="45"/>
    </row>
    <row r="24" spans="1:16" s="44" customFormat="1" ht="12.75">
      <c r="A24" s="89">
        <v>45361</v>
      </c>
      <c r="B24" s="92" t="str">
        <f t="shared" si="0"/>
        <v>niedziela</v>
      </c>
      <c r="C24" s="103" t="s">
        <v>37</v>
      </c>
      <c r="D24" s="50" t="s">
        <v>41</v>
      </c>
      <c r="E24" s="134">
        <v>0.33333333333333331</v>
      </c>
      <c r="F24" s="133" t="s">
        <v>38</v>
      </c>
      <c r="G24" s="134">
        <v>0.43402777777777773</v>
      </c>
      <c r="H24" s="264"/>
      <c r="I24" s="240"/>
      <c r="J24" s="190"/>
      <c r="K24" s="267"/>
      <c r="L24" s="135"/>
      <c r="M24" s="136"/>
      <c r="N24" s="268"/>
      <c r="P24" s="45"/>
    </row>
    <row r="25" spans="1:16" s="44" customFormat="1" ht="12.75">
      <c r="A25" s="89">
        <v>45361</v>
      </c>
      <c r="B25" s="93" t="str">
        <f t="shared" si="0"/>
        <v>niedziela</v>
      </c>
      <c r="C25" s="103" t="s">
        <v>37</v>
      </c>
      <c r="D25" s="50" t="s">
        <v>41</v>
      </c>
      <c r="E25" s="63">
        <v>0.44097222222222227</v>
      </c>
      <c r="F25" s="50" t="s">
        <v>38</v>
      </c>
      <c r="G25" s="63">
        <v>0.54166666666666663</v>
      </c>
      <c r="H25" s="163" t="s">
        <v>86</v>
      </c>
      <c r="I25" s="166"/>
      <c r="J25" s="169" t="s">
        <v>110</v>
      </c>
      <c r="K25" s="79" t="s">
        <v>84</v>
      </c>
      <c r="L25" s="311" t="s">
        <v>119</v>
      </c>
      <c r="M25" s="108">
        <v>3</v>
      </c>
      <c r="N25" s="45"/>
      <c r="P25" s="45"/>
    </row>
    <row r="26" spans="1:16" s="44" customFormat="1" ht="12.75">
      <c r="A26" s="89">
        <v>45361</v>
      </c>
      <c r="B26" s="93" t="str">
        <f t="shared" si="0"/>
        <v>niedziela</v>
      </c>
      <c r="C26" s="103" t="s">
        <v>37</v>
      </c>
      <c r="D26" s="50" t="s">
        <v>41</v>
      </c>
      <c r="E26" s="63">
        <v>0.5625</v>
      </c>
      <c r="F26" s="50" t="s">
        <v>38</v>
      </c>
      <c r="G26" s="63">
        <v>0.66319444444444442</v>
      </c>
      <c r="H26" s="79" t="s">
        <v>42</v>
      </c>
      <c r="I26" s="164"/>
      <c r="J26" s="169" t="s">
        <v>110</v>
      </c>
      <c r="K26" s="241" t="s">
        <v>109</v>
      </c>
      <c r="L26" s="310" t="s">
        <v>117</v>
      </c>
      <c r="M26" s="51">
        <v>3</v>
      </c>
      <c r="N26" s="45"/>
      <c r="P26" s="45"/>
    </row>
    <row r="27" spans="1:16" s="44" customFormat="1" ht="12.75">
      <c r="A27" s="89">
        <v>45361</v>
      </c>
      <c r="B27" s="88" t="str">
        <f t="shared" si="0"/>
        <v>niedziela</v>
      </c>
      <c r="C27" s="103" t="s">
        <v>37</v>
      </c>
      <c r="D27" s="50" t="s">
        <v>41</v>
      </c>
      <c r="E27" s="314">
        <v>0.67013888888888884</v>
      </c>
      <c r="F27" s="315" t="s">
        <v>38</v>
      </c>
      <c r="G27" s="314">
        <v>0.77083333333333337</v>
      </c>
      <c r="H27" s="270"/>
      <c r="I27" s="166"/>
      <c r="J27" s="169"/>
      <c r="K27" s="79"/>
      <c r="L27" s="64"/>
      <c r="M27" s="51" t="s">
        <v>80</v>
      </c>
      <c r="N27" s="45"/>
      <c r="P27" s="45"/>
    </row>
    <row r="28" spans="1:16" s="44" customFormat="1" ht="13.5" thickBot="1">
      <c r="A28" s="94">
        <v>45361</v>
      </c>
      <c r="B28" s="95" t="str">
        <f t="shared" si="0"/>
        <v>niedziela</v>
      </c>
      <c r="C28" s="103" t="s">
        <v>37</v>
      </c>
      <c r="D28" s="50" t="s">
        <v>41</v>
      </c>
      <c r="E28" s="126">
        <v>0.77777777777777779</v>
      </c>
      <c r="F28" s="125" t="s">
        <v>38</v>
      </c>
      <c r="G28" s="126">
        <v>0.87847222222222221</v>
      </c>
      <c r="H28" s="176"/>
      <c r="I28" s="239"/>
      <c r="J28" s="177"/>
      <c r="K28" s="208"/>
      <c r="L28" s="130"/>
      <c r="M28" s="131"/>
      <c r="N28" s="65"/>
      <c r="P28" s="45"/>
    </row>
    <row r="29" spans="1:16" s="44" customFormat="1" ht="12.75" customHeight="1">
      <c r="A29" s="83">
        <v>45374</v>
      </c>
      <c r="B29" s="78" t="str">
        <f t="shared" si="0"/>
        <v>sobota</v>
      </c>
      <c r="C29" s="132" t="s">
        <v>37</v>
      </c>
      <c r="D29" s="133" t="s">
        <v>41</v>
      </c>
      <c r="E29" s="63">
        <v>0.33333333333333331</v>
      </c>
      <c r="F29" s="50" t="s">
        <v>38</v>
      </c>
      <c r="G29" s="63">
        <v>0.43402777777777773</v>
      </c>
      <c r="H29" s="163" t="s">
        <v>87</v>
      </c>
      <c r="I29" s="164"/>
      <c r="J29" s="190" t="s">
        <v>107</v>
      </c>
      <c r="K29" s="167" t="s">
        <v>58</v>
      </c>
      <c r="L29" s="107" t="s">
        <v>108</v>
      </c>
      <c r="M29" s="108">
        <v>3</v>
      </c>
      <c r="N29" s="68"/>
    </row>
    <row r="30" spans="1:16" s="44" customFormat="1" ht="12.75" customHeight="1">
      <c r="A30" s="85">
        <v>45374</v>
      </c>
      <c r="B30" s="78" t="str">
        <f t="shared" si="0"/>
        <v>sobota</v>
      </c>
      <c r="C30" s="103" t="s">
        <v>37</v>
      </c>
      <c r="D30" s="50" t="s">
        <v>41</v>
      </c>
      <c r="E30" s="63">
        <v>0.44097222222222227</v>
      </c>
      <c r="F30" s="50" t="s">
        <v>38</v>
      </c>
      <c r="G30" s="63">
        <v>0.54166666666666663</v>
      </c>
      <c r="H30" s="163" t="s">
        <v>49</v>
      </c>
      <c r="I30" s="166"/>
      <c r="J30" s="236" t="s">
        <v>107</v>
      </c>
      <c r="K30" s="167" t="s">
        <v>61</v>
      </c>
      <c r="L30" s="64" t="s">
        <v>108</v>
      </c>
      <c r="M30" s="108">
        <v>3</v>
      </c>
    </row>
    <row r="31" spans="1:16" s="44" customFormat="1" ht="12.75" customHeight="1">
      <c r="A31" s="85">
        <v>45374</v>
      </c>
      <c r="B31" s="78" t="str">
        <f t="shared" si="0"/>
        <v>sobota</v>
      </c>
      <c r="C31" s="103" t="s">
        <v>37</v>
      </c>
      <c r="D31" s="50" t="s">
        <v>41</v>
      </c>
      <c r="E31" s="63">
        <v>0.5625</v>
      </c>
      <c r="F31" s="50" t="s">
        <v>38</v>
      </c>
      <c r="G31" s="63">
        <v>0.66319444444444442</v>
      </c>
      <c r="H31" s="163" t="s">
        <v>45</v>
      </c>
      <c r="I31" s="166"/>
      <c r="J31" s="169" t="s">
        <v>107</v>
      </c>
      <c r="K31" s="167" t="s">
        <v>67</v>
      </c>
      <c r="L31" s="64" t="s">
        <v>108</v>
      </c>
      <c r="M31" s="51">
        <v>3</v>
      </c>
    </row>
    <row r="32" spans="1:16" s="44" customFormat="1" ht="12.75" customHeight="1">
      <c r="A32" s="85">
        <v>45374</v>
      </c>
      <c r="B32" s="78" t="str">
        <f t="shared" si="0"/>
        <v>sobota</v>
      </c>
      <c r="C32" s="103" t="s">
        <v>37</v>
      </c>
      <c r="D32" s="50" t="s">
        <v>41</v>
      </c>
      <c r="E32" s="63">
        <v>0.67013888888888884</v>
      </c>
      <c r="F32" s="50" t="s">
        <v>38</v>
      </c>
      <c r="G32" s="63">
        <v>0.77083333333333337</v>
      </c>
      <c r="H32" s="79" t="s">
        <v>53</v>
      </c>
      <c r="I32" s="166"/>
      <c r="J32" s="169" t="s">
        <v>107</v>
      </c>
      <c r="K32" s="167" t="s">
        <v>70</v>
      </c>
      <c r="L32" s="64" t="s">
        <v>108</v>
      </c>
      <c r="M32" s="51">
        <v>3</v>
      </c>
    </row>
    <row r="33" spans="1:21" s="44" customFormat="1" ht="12.75" customHeight="1" thickBot="1">
      <c r="A33" s="86">
        <v>45374</v>
      </c>
      <c r="B33" s="78" t="str">
        <f t="shared" si="0"/>
        <v>sobota</v>
      </c>
      <c r="C33" s="124" t="s">
        <v>37</v>
      </c>
      <c r="D33" s="125" t="s">
        <v>41</v>
      </c>
      <c r="E33" s="152">
        <v>0.77777777777777779</v>
      </c>
      <c r="F33" s="151" t="s">
        <v>38</v>
      </c>
      <c r="G33" s="152">
        <v>0.87847222222222221</v>
      </c>
      <c r="H33" s="176" t="s">
        <v>83</v>
      </c>
      <c r="I33" s="239"/>
      <c r="J33" s="169" t="s">
        <v>107</v>
      </c>
      <c r="K33" s="208" t="s">
        <v>84</v>
      </c>
      <c r="L33" s="64" t="s">
        <v>108</v>
      </c>
      <c r="M33" s="137">
        <v>3</v>
      </c>
    </row>
    <row r="34" spans="1:21" s="44" customFormat="1" ht="12.75" customHeight="1" thickTop="1">
      <c r="A34" s="87">
        <v>45375</v>
      </c>
      <c r="B34" s="92" t="str">
        <f t="shared" si="0"/>
        <v>niedziela</v>
      </c>
      <c r="C34" s="132" t="s">
        <v>37</v>
      </c>
      <c r="D34" s="133" t="s">
        <v>41</v>
      </c>
      <c r="E34" s="117">
        <v>0.33333333333333331</v>
      </c>
      <c r="F34" s="118" t="s">
        <v>38</v>
      </c>
      <c r="G34" s="117">
        <v>0.43402777777777773</v>
      </c>
      <c r="H34" s="187" t="s">
        <v>43</v>
      </c>
      <c r="I34" s="240"/>
      <c r="J34" s="190" t="s">
        <v>107</v>
      </c>
      <c r="K34" s="207" t="s">
        <v>81</v>
      </c>
      <c r="L34" s="107" t="s">
        <v>108</v>
      </c>
      <c r="M34" s="136">
        <v>3</v>
      </c>
    </row>
    <row r="35" spans="1:21" s="44" customFormat="1" ht="12.75" customHeight="1">
      <c r="A35" s="89">
        <v>45375</v>
      </c>
      <c r="B35" s="93" t="str">
        <f t="shared" si="0"/>
        <v>niedziela</v>
      </c>
      <c r="C35" s="103" t="s">
        <v>37</v>
      </c>
      <c r="D35" s="50" t="s">
        <v>41</v>
      </c>
      <c r="E35" s="63">
        <v>0.44097222222222227</v>
      </c>
      <c r="F35" s="50" t="s">
        <v>38</v>
      </c>
      <c r="G35" s="63">
        <v>0.54166666666666663</v>
      </c>
      <c r="H35" s="163" t="s">
        <v>49</v>
      </c>
      <c r="I35" s="166"/>
      <c r="J35" s="236" t="s">
        <v>107</v>
      </c>
      <c r="K35" s="167" t="s">
        <v>61</v>
      </c>
      <c r="L35" s="64" t="s">
        <v>108</v>
      </c>
      <c r="M35" s="51">
        <v>3</v>
      </c>
    </row>
    <row r="36" spans="1:21" s="44" customFormat="1" ht="12.75" customHeight="1">
      <c r="A36" s="89">
        <v>45375</v>
      </c>
      <c r="B36" s="93" t="str">
        <f t="shared" si="0"/>
        <v>niedziela</v>
      </c>
      <c r="C36" s="103" t="s">
        <v>37</v>
      </c>
      <c r="D36" s="50" t="s">
        <v>41</v>
      </c>
      <c r="E36" s="63">
        <v>0.5625</v>
      </c>
      <c r="F36" s="50" t="s">
        <v>38</v>
      </c>
      <c r="G36" s="63">
        <v>0.66319444444444442</v>
      </c>
      <c r="H36" s="79" t="s">
        <v>51</v>
      </c>
      <c r="I36" s="166"/>
      <c r="J36" s="169" t="s">
        <v>107</v>
      </c>
      <c r="K36" s="167" t="s">
        <v>63</v>
      </c>
      <c r="L36" s="64" t="s">
        <v>108</v>
      </c>
      <c r="M36" s="51">
        <v>3</v>
      </c>
    </row>
    <row r="37" spans="1:21" s="44" customFormat="1" ht="12.75" customHeight="1">
      <c r="A37" s="89">
        <v>45375</v>
      </c>
      <c r="B37" s="93" t="str">
        <f t="shared" si="0"/>
        <v>niedziela</v>
      </c>
      <c r="C37" s="103" t="s">
        <v>37</v>
      </c>
      <c r="D37" s="50" t="s">
        <v>41</v>
      </c>
      <c r="E37" s="63">
        <v>0.67013888888888884</v>
      </c>
      <c r="F37" s="50" t="s">
        <v>38</v>
      </c>
      <c r="G37" s="63">
        <v>0.77083333333333337</v>
      </c>
      <c r="H37" s="163" t="s">
        <v>83</v>
      </c>
      <c r="I37" s="166"/>
      <c r="J37" s="169" t="s">
        <v>107</v>
      </c>
      <c r="K37" s="79" t="s">
        <v>84</v>
      </c>
      <c r="L37" s="64" t="s">
        <v>108</v>
      </c>
      <c r="M37" s="108">
        <v>3</v>
      </c>
    </row>
    <row r="38" spans="1:21" s="44" customFormat="1" ht="12.75" customHeight="1" thickBot="1">
      <c r="A38" s="94">
        <v>45375</v>
      </c>
      <c r="B38" s="93" t="str">
        <f t="shared" si="0"/>
        <v>niedziela</v>
      </c>
      <c r="C38" s="124" t="s">
        <v>37</v>
      </c>
      <c r="D38" s="125" t="s">
        <v>41</v>
      </c>
      <c r="E38" s="63">
        <v>0.77777777777777779</v>
      </c>
      <c r="F38" s="50" t="s">
        <v>38</v>
      </c>
      <c r="G38" s="63">
        <v>0.87847222222222221</v>
      </c>
      <c r="H38" s="163"/>
      <c r="I38" s="166"/>
      <c r="J38" s="169"/>
      <c r="K38" s="79"/>
      <c r="L38" s="64"/>
      <c r="M38" s="108" t="s">
        <v>80</v>
      </c>
    </row>
    <row r="39" spans="1:21" s="44" customFormat="1" ht="12.75" customHeight="1">
      <c r="A39" s="83">
        <v>45388</v>
      </c>
      <c r="B39" s="84" t="str">
        <f t="shared" si="0"/>
        <v>sobota</v>
      </c>
      <c r="C39" s="103" t="s">
        <v>37</v>
      </c>
      <c r="D39" s="50" t="s">
        <v>41</v>
      </c>
      <c r="E39" s="134">
        <v>0.33333333333333331</v>
      </c>
      <c r="F39" s="133" t="s">
        <v>38</v>
      </c>
      <c r="G39" s="134">
        <v>0.43402777777777773</v>
      </c>
      <c r="H39" s="193" t="s">
        <v>87</v>
      </c>
      <c r="I39" s="188"/>
      <c r="J39" s="190" t="s">
        <v>107</v>
      </c>
      <c r="K39" s="207" t="s">
        <v>58</v>
      </c>
      <c r="L39" s="107" t="s">
        <v>108</v>
      </c>
      <c r="M39" s="138">
        <v>3</v>
      </c>
    </row>
    <row r="40" spans="1:21" s="44" customFormat="1" ht="12.75" customHeight="1">
      <c r="A40" s="85">
        <v>45388</v>
      </c>
      <c r="B40" s="78" t="str">
        <f t="shared" si="0"/>
        <v>sobota</v>
      </c>
      <c r="C40" s="103" t="s">
        <v>37</v>
      </c>
      <c r="D40" s="50" t="s">
        <v>41</v>
      </c>
      <c r="E40" s="63">
        <v>0.44097222222222227</v>
      </c>
      <c r="F40" s="50" t="s">
        <v>38</v>
      </c>
      <c r="G40" s="63">
        <v>0.54166666666666663</v>
      </c>
      <c r="H40" s="163" t="s">
        <v>49</v>
      </c>
      <c r="I40" s="166"/>
      <c r="J40" s="236" t="s">
        <v>107</v>
      </c>
      <c r="K40" s="167" t="s">
        <v>61</v>
      </c>
      <c r="L40" s="64" t="s">
        <v>108</v>
      </c>
      <c r="M40" s="51">
        <v>3</v>
      </c>
    </row>
    <row r="41" spans="1:21" s="44" customFormat="1" ht="12.75" customHeight="1">
      <c r="A41" s="85">
        <v>45388</v>
      </c>
      <c r="B41" s="78" t="str">
        <f t="shared" si="0"/>
        <v>sobota</v>
      </c>
      <c r="C41" s="103" t="s">
        <v>37</v>
      </c>
      <c r="D41" s="50" t="s">
        <v>41</v>
      </c>
      <c r="E41" s="63">
        <v>0.5625</v>
      </c>
      <c r="F41" s="50" t="s">
        <v>38</v>
      </c>
      <c r="G41" s="63">
        <v>0.66319444444444442</v>
      </c>
      <c r="H41" s="79" t="s">
        <v>43</v>
      </c>
      <c r="I41" s="166"/>
      <c r="J41" s="169" t="s">
        <v>107</v>
      </c>
      <c r="K41" s="167" t="s">
        <v>81</v>
      </c>
      <c r="L41" s="64" t="s">
        <v>108</v>
      </c>
      <c r="M41" s="108">
        <v>3</v>
      </c>
    </row>
    <row r="42" spans="1:21" s="44" customFormat="1" ht="12.75" customHeight="1">
      <c r="A42" s="85">
        <v>45388</v>
      </c>
      <c r="B42" s="78" t="str">
        <f t="shared" si="0"/>
        <v>sobota</v>
      </c>
      <c r="C42" s="103" t="s">
        <v>37</v>
      </c>
      <c r="D42" s="50" t="s">
        <v>41</v>
      </c>
      <c r="E42" s="63">
        <v>0.67013888888888884</v>
      </c>
      <c r="F42" s="50" t="s">
        <v>38</v>
      </c>
      <c r="G42" s="63">
        <v>0.77083333333333337</v>
      </c>
      <c r="H42" s="79" t="s">
        <v>44</v>
      </c>
      <c r="I42" s="166"/>
      <c r="J42" s="169" t="s">
        <v>107</v>
      </c>
      <c r="K42" s="167" t="s">
        <v>79</v>
      </c>
      <c r="L42" s="64" t="s">
        <v>108</v>
      </c>
      <c r="M42" s="108">
        <v>3</v>
      </c>
    </row>
    <row r="43" spans="1:21" s="44" customFormat="1" ht="12.75" customHeight="1" thickBot="1">
      <c r="A43" s="85">
        <v>45388</v>
      </c>
      <c r="B43" s="78" t="str">
        <f t="shared" si="0"/>
        <v>sobota</v>
      </c>
      <c r="C43" s="103" t="s">
        <v>37</v>
      </c>
      <c r="D43" s="50" t="s">
        <v>41</v>
      </c>
      <c r="E43" s="126">
        <v>0.77777777777777779</v>
      </c>
      <c r="F43" s="125" t="s">
        <v>38</v>
      </c>
      <c r="G43" s="126">
        <v>0.87847222222222221</v>
      </c>
      <c r="H43" s="176"/>
      <c r="I43" s="239"/>
      <c r="J43" s="169"/>
      <c r="K43" s="208"/>
      <c r="L43" s="64"/>
      <c r="M43" s="131" t="s">
        <v>80</v>
      </c>
    </row>
    <row r="44" spans="1:21" s="44" customFormat="1" ht="12.75" customHeight="1">
      <c r="A44" s="365">
        <v>45389</v>
      </c>
      <c r="B44" s="366" t="str">
        <f t="shared" si="0"/>
        <v>niedziela</v>
      </c>
      <c r="C44" s="132" t="s">
        <v>37</v>
      </c>
      <c r="D44" s="133" t="s">
        <v>41</v>
      </c>
      <c r="E44" s="63">
        <v>0.33333333333333331</v>
      </c>
      <c r="F44" s="50" t="s">
        <v>38</v>
      </c>
      <c r="G44" s="63">
        <v>0.43402777777777773</v>
      </c>
      <c r="H44" s="270" t="s">
        <v>45</v>
      </c>
      <c r="I44" s="360"/>
      <c r="J44" s="361" t="s">
        <v>107</v>
      </c>
      <c r="K44" s="274" t="s">
        <v>67</v>
      </c>
      <c r="L44" s="107" t="s">
        <v>108</v>
      </c>
      <c r="M44" s="51">
        <v>3</v>
      </c>
    </row>
    <row r="45" spans="1:21" s="44" customFormat="1" ht="12.75" customHeight="1">
      <c r="A45" s="367">
        <v>45389</v>
      </c>
      <c r="B45" s="368" t="str">
        <f t="shared" si="0"/>
        <v>niedziela</v>
      </c>
      <c r="C45" s="103" t="s">
        <v>37</v>
      </c>
      <c r="D45" s="50" t="s">
        <v>41</v>
      </c>
      <c r="E45" s="63">
        <v>0.44097222222222227</v>
      </c>
      <c r="F45" s="50" t="s">
        <v>38</v>
      </c>
      <c r="G45" s="63">
        <v>0.54166666666666663</v>
      </c>
      <c r="H45" s="270" t="s">
        <v>49</v>
      </c>
      <c r="I45" s="360"/>
      <c r="J45" s="362" t="s">
        <v>107</v>
      </c>
      <c r="K45" s="274" t="s">
        <v>61</v>
      </c>
      <c r="L45" s="64" t="s">
        <v>108</v>
      </c>
      <c r="M45" s="108">
        <v>3</v>
      </c>
    </row>
    <row r="46" spans="1:21" s="44" customFormat="1" ht="12.75" customHeight="1">
      <c r="A46" s="367">
        <v>45389</v>
      </c>
      <c r="B46" s="368" t="str">
        <f t="shared" si="0"/>
        <v>niedziela</v>
      </c>
      <c r="C46" s="103" t="s">
        <v>37</v>
      </c>
      <c r="D46" s="50" t="s">
        <v>41</v>
      </c>
      <c r="E46" s="63">
        <v>0.5625</v>
      </c>
      <c r="F46" s="50" t="s">
        <v>38</v>
      </c>
      <c r="G46" s="63">
        <v>0.66319444444444442</v>
      </c>
      <c r="H46" s="270" t="s">
        <v>48</v>
      </c>
      <c r="I46" s="272"/>
      <c r="J46" s="358" t="s">
        <v>107</v>
      </c>
      <c r="K46" s="363" t="s">
        <v>85</v>
      </c>
      <c r="L46" s="64" t="s">
        <v>108</v>
      </c>
      <c r="M46" s="108">
        <v>3</v>
      </c>
    </row>
    <row r="47" spans="1:21" s="44" customFormat="1" ht="12.75">
      <c r="A47" s="367">
        <v>45389</v>
      </c>
      <c r="B47" s="368" t="str">
        <f t="shared" si="0"/>
        <v>niedziela</v>
      </c>
      <c r="C47" s="103" t="s">
        <v>37</v>
      </c>
      <c r="D47" s="50" t="s">
        <v>41</v>
      </c>
      <c r="E47" s="63">
        <v>0.67013888888888884</v>
      </c>
      <c r="F47" s="50" t="s">
        <v>38</v>
      </c>
      <c r="G47" s="63">
        <v>0.77083333333333337</v>
      </c>
      <c r="H47" s="262" t="s">
        <v>44</v>
      </c>
      <c r="I47" s="360"/>
      <c r="J47" s="358" t="s">
        <v>107</v>
      </c>
      <c r="K47" s="274" t="s">
        <v>79</v>
      </c>
      <c r="L47" s="64" t="s">
        <v>108</v>
      </c>
      <c r="M47" s="51">
        <v>3</v>
      </c>
      <c r="N47" s="45"/>
      <c r="O47" s="53"/>
      <c r="P47" s="54"/>
      <c r="Q47" s="53"/>
      <c r="R47" s="45"/>
      <c r="T47" s="55"/>
      <c r="U47" s="56"/>
    </row>
    <row r="48" spans="1:21" s="44" customFormat="1" ht="13.5" thickBot="1">
      <c r="A48" s="369">
        <v>45389</v>
      </c>
      <c r="B48" s="370" t="str">
        <f t="shared" si="0"/>
        <v>niedziela</v>
      </c>
      <c r="C48" s="124" t="s">
        <v>37</v>
      </c>
      <c r="D48" s="125" t="s">
        <v>41</v>
      </c>
      <c r="E48" s="63">
        <v>0.77777777777777779</v>
      </c>
      <c r="F48" s="50" t="s">
        <v>38</v>
      </c>
      <c r="G48" s="63">
        <v>0.87847222222222221</v>
      </c>
      <c r="H48" s="79"/>
      <c r="I48" s="166"/>
      <c r="J48" s="169"/>
      <c r="K48" s="167"/>
      <c r="L48" s="64"/>
      <c r="M48" s="51" t="s">
        <v>80</v>
      </c>
      <c r="N48" s="45"/>
      <c r="O48" s="53"/>
      <c r="P48" s="54"/>
      <c r="Q48" s="53"/>
      <c r="R48" s="45"/>
      <c r="T48" s="55"/>
      <c r="U48" s="56"/>
    </row>
    <row r="49" spans="1:21" s="44" customFormat="1" ht="13.5" thickBot="1">
      <c r="A49" s="319">
        <v>45394</v>
      </c>
      <c r="B49" s="320" t="s">
        <v>126</v>
      </c>
      <c r="C49" s="327" t="s">
        <v>37</v>
      </c>
      <c r="D49" s="322" t="s">
        <v>41</v>
      </c>
      <c r="E49" s="323">
        <v>0.70833333333333337</v>
      </c>
      <c r="F49" s="322" t="s">
        <v>38</v>
      </c>
      <c r="G49" s="323">
        <v>0.80208333333333337</v>
      </c>
      <c r="H49" s="355" t="s">
        <v>124</v>
      </c>
      <c r="I49" s="324" t="s">
        <v>125</v>
      </c>
      <c r="J49" s="331" t="s">
        <v>115</v>
      </c>
      <c r="K49" s="325" t="s">
        <v>81</v>
      </c>
      <c r="L49" s="346" t="s">
        <v>118</v>
      </c>
      <c r="M49" s="332">
        <v>3</v>
      </c>
      <c r="N49" s="45"/>
      <c r="O49" s="53"/>
      <c r="P49" s="54"/>
      <c r="Q49" s="53"/>
      <c r="R49" s="45"/>
      <c r="T49" s="55"/>
      <c r="U49" s="56"/>
    </row>
    <row r="50" spans="1:21" s="44" customFormat="1" ht="12.75">
      <c r="A50" s="85">
        <v>45395</v>
      </c>
      <c r="B50" s="78" t="str">
        <f t="shared" si="0"/>
        <v>sobota</v>
      </c>
      <c r="C50" s="103" t="s">
        <v>37</v>
      </c>
      <c r="D50" s="50" t="s">
        <v>41</v>
      </c>
      <c r="E50" s="134">
        <v>0.33333333333333331</v>
      </c>
      <c r="F50" s="133" t="s">
        <v>38</v>
      </c>
      <c r="G50" s="134">
        <v>0.43402777777777773</v>
      </c>
      <c r="H50" s="264"/>
      <c r="I50" s="240"/>
      <c r="J50" s="190"/>
      <c r="K50" s="187"/>
      <c r="L50" s="135"/>
      <c r="M50" s="136"/>
      <c r="N50" s="268"/>
      <c r="O50" s="45"/>
      <c r="P50" s="45"/>
    </row>
    <row r="51" spans="1:21" s="44" customFormat="1" ht="12.75">
      <c r="A51" s="85">
        <v>45395</v>
      </c>
      <c r="B51" s="78" t="str">
        <f t="shared" si="0"/>
        <v>sobota</v>
      </c>
      <c r="C51" s="103" t="s">
        <v>37</v>
      </c>
      <c r="D51" s="50" t="s">
        <v>41</v>
      </c>
      <c r="E51" s="63">
        <v>0.44097222222222227</v>
      </c>
      <c r="F51" s="50" t="s">
        <v>38</v>
      </c>
      <c r="G51" s="63">
        <v>0.54166666666666663</v>
      </c>
      <c r="H51" s="79" t="s">
        <v>42</v>
      </c>
      <c r="I51" s="164"/>
      <c r="J51" s="169" t="s">
        <v>110</v>
      </c>
      <c r="K51" s="241" t="s">
        <v>109</v>
      </c>
      <c r="L51" s="347" t="s">
        <v>129</v>
      </c>
      <c r="M51" s="108">
        <v>3</v>
      </c>
      <c r="N51" s="45"/>
      <c r="O51" s="45"/>
      <c r="P51" s="45"/>
    </row>
    <row r="52" spans="1:21" s="44" customFormat="1" ht="12.75">
      <c r="A52" s="85">
        <v>45395</v>
      </c>
      <c r="B52" s="78" t="str">
        <f t="shared" si="0"/>
        <v>sobota</v>
      </c>
      <c r="C52" s="103" t="s">
        <v>37</v>
      </c>
      <c r="D52" s="50" t="s">
        <v>41</v>
      </c>
      <c r="E52" s="63">
        <v>0.5625</v>
      </c>
      <c r="F52" s="50" t="s">
        <v>38</v>
      </c>
      <c r="G52" s="63">
        <v>0.66319444444444442</v>
      </c>
      <c r="H52" s="262" t="s">
        <v>65</v>
      </c>
      <c r="I52" s="166"/>
      <c r="J52" s="169" t="s">
        <v>113</v>
      </c>
      <c r="K52" s="167" t="s">
        <v>81</v>
      </c>
      <c r="L52" s="348" t="s">
        <v>120</v>
      </c>
      <c r="M52" s="51">
        <v>3</v>
      </c>
      <c r="N52" s="45"/>
      <c r="O52" s="45"/>
      <c r="P52" s="45"/>
    </row>
    <row r="53" spans="1:21" s="44" customFormat="1" ht="12.75">
      <c r="A53" s="85">
        <v>45395</v>
      </c>
      <c r="B53" s="91" t="str">
        <f t="shared" si="0"/>
        <v>sobota</v>
      </c>
      <c r="C53" s="103" t="s">
        <v>37</v>
      </c>
      <c r="D53" s="50" t="s">
        <v>41</v>
      </c>
      <c r="E53" s="63">
        <v>0.67013888888888884</v>
      </c>
      <c r="F53" s="50" t="s">
        <v>38</v>
      </c>
      <c r="G53" s="63">
        <v>0.77083333333333337</v>
      </c>
      <c r="H53" s="79" t="s">
        <v>66</v>
      </c>
      <c r="I53" s="166"/>
      <c r="J53" s="169" t="s">
        <v>113</v>
      </c>
      <c r="K53" s="79" t="s">
        <v>68</v>
      </c>
      <c r="L53" s="348" t="s">
        <v>120</v>
      </c>
      <c r="M53" s="51">
        <v>3</v>
      </c>
      <c r="N53" s="45"/>
      <c r="O53" s="45"/>
      <c r="P53" s="45"/>
    </row>
    <row r="54" spans="1:21" s="44" customFormat="1" ht="13.5" thickBot="1">
      <c r="A54" s="86">
        <v>45395</v>
      </c>
      <c r="B54" s="91" t="str">
        <f t="shared" si="0"/>
        <v>sobota</v>
      </c>
      <c r="C54" s="103" t="s">
        <v>37</v>
      </c>
      <c r="D54" s="50" t="s">
        <v>41</v>
      </c>
      <c r="E54" s="126">
        <v>0.77777777777777779</v>
      </c>
      <c r="F54" s="125" t="s">
        <v>38</v>
      </c>
      <c r="G54" s="126">
        <v>0.87847222222222221</v>
      </c>
      <c r="H54" s="176" t="s">
        <v>50</v>
      </c>
      <c r="I54" s="245"/>
      <c r="J54" s="246" t="s">
        <v>113</v>
      </c>
      <c r="K54" s="247" t="s">
        <v>69</v>
      </c>
      <c r="L54" s="348" t="s">
        <v>120</v>
      </c>
      <c r="M54" s="137">
        <v>3</v>
      </c>
      <c r="N54" s="45"/>
      <c r="O54" s="45"/>
      <c r="P54" s="45"/>
    </row>
    <row r="55" spans="1:21" s="44" customFormat="1" ht="12.75">
      <c r="A55" s="87">
        <v>45396</v>
      </c>
      <c r="B55" s="96" t="str">
        <f t="shared" si="0"/>
        <v>niedziela</v>
      </c>
      <c r="C55" s="139" t="s">
        <v>37</v>
      </c>
      <c r="D55" s="140" t="s">
        <v>41</v>
      </c>
      <c r="E55" s="134">
        <v>0.33333333333333331</v>
      </c>
      <c r="F55" s="133" t="s">
        <v>38</v>
      </c>
      <c r="G55" s="134">
        <v>0.43402777777777773</v>
      </c>
      <c r="H55" s="187" t="s">
        <v>65</v>
      </c>
      <c r="I55" s="240"/>
      <c r="J55" s="169" t="s">
        <v>113</v>
      </c>
      <c r="K55" s="207" t="s">
        <v>81</v>
      </c>
      <c r="L55" s="349" t="s">
        <v>120</v>
      </c>
      <c r="M55" s="136">
        <v>3</v>
      </c>
      <c r="N55" s="45"/>
      <c r="O55" s="45"/>
      <c r="P55" s="45"/>
    </row>
    <row r="56" spans="1:21" s="44" customFormat="1" ht="12.75">
      <c r="A56" s="89">
        <v>45396</v>
      </c>
      <c r="B56" s="97" t="str">
        <f t="shared" si="0"/>
        <v>niedziela</v>
      </c>
      <c r="C56" s="141" t="s">
        <v>37</v>
      </c>
      <c r="D56" s="50" t="s">
        <v>41</v>
      </c>
      <c r="E56" s="63">
        <v>0.44097222222222227</v>
      </c>
      <c r="F56" s="50" t="s">
        <v>38</v>
      </c>
      <c r="G56" s="63">
        <v>0.54166666666666663</v>
      </c>
      <c r="H56" s="79" t="s">
        <v>66</v>
      </c>
      <c r="I56" s="166"/>
      <c r="J56" s="169" t="s">
        <v>113</v>
      </c>
      <c r="K56" s="79" t="s">
        <v>68</v>
      </c>
      <c r="L56" s="348" t="s">
        <v>120</v>
      </c>
      <c r="M56" s="51">
        <v>3</v>
      </c>
      <c r="N56" s="45"/>
      <c r="O56" s="45"/>
      <c r="P56" s="45"/>
    </row>
    <row r="57" spans="1:21" s="44" customFormat="1" ht="12.75" customHeight="1">
      <c r="A57" s="89">
        <v>45396</v>
      </c>
      <c r="B57" s="97" t="str">
        <f t="shared" si="0"/>
        <v>niedziela</v>
      </c>
      <c r="C57" s="141" t="s">
        <v>37</v>
      </c>
      <c r="D57" s="50" t="s">
        <v>41</v>
      </c>
      <c r="E57" s="63">
        <v>0.5625</v>
      </c>
      <c r="F57" s="50" t="s">
        <v>38</v>
      </c>
      <c r="G57" s="63">
        <v>0.66319444444444442</v>
      </c>
      <c r="H57" s="163" t="s">
        <v>50</v>
      </c>
      <c r="I57" s="164"/>
      <c r="J57" s="169" t="s">
        <v>110</v>
      </c>
      <c r="K57" s="174" t="s">
        <v>69</v>
      </c>
      <c r="L57" s="348" t="s">
        <v>120</v>
      </c>
      <c r="M57" s="51">
        <v>3</v>
      </c>
      <c r="N57" s="71"/>
    </row>
    <row r="58" spans="1:21" s="44" customFormat="1" ht="12.75" customHeight="1">
      <c r="A58" s="89">
        <v>45396</v>
      </c>
      <c r="B58" s="97" t="str">
        <f t="shared" si="0"/>
        <v>niedziela</v>
      </c>
      <c r="C58" s="141" t="s">
        <v>37</v>
      </c>
      <c r="D58" s="50" t="s">
        <v>41</v>
      </c>
      <c r="E58" s="63">
        <v>0.67013888888888884</v>
      </c>
      <c r="F58" s="50" t="s">
        <v>38</v>
      </c>
      <c r="G58" s="63">
        <v>0.77083333333333337</v>
      </c>
      <c r="H58" s="79" t="s">
        <v>42</v>
      </c>
      <c r="I58" s="164"/>
      <c r="J58" s="169" t="s">
        <v>110</v>
      </c>
      <c r="K58" s="241" t="s">
        <v>109</v>
      </c>
      <c r="L58" s="347" t="s">
        <v>127</v>
      </c>
      <c r="M58" s="108">
        <v>3</v>
      </c>
      <c r="N58" s="68"/>
    </row>
    <row r="59" spans="1:21" s="44" customFormat="1" ht="12.75" customHeight="1" thickBot="1">
      <c r="A59" s="94">
        <v>45396</v>
      </c>
      <c r="B59" s="98" t="str">
        <f t="shared" si="0"/>
        <v>niedziela</v>
      </c>
      <c r="C59" s="141" t="s">
        <v>37</v>
      </c>
      <c r="D59" s="50" t="s">
        <v>41</v>
      </c>
      <c r="E59" s="63">
        <v>0.77777777777777779</v>
      </c>
      <c r="F59" s="50" t="s">
        <v>38</v>
      </c>
      <c r="G59" s="63">
        <v>0.87847222222222221</v>
      </c>
      <c r="H59" s="357" t="s">
        <v>123</v>
      </c>
      <c r="I59" s="199" t="s">
        <v>115</v>
      </c>
      <c r="J59" s="291" t="s">
        <v>115</v>
      </c>
      <c r="K59" s="79" t="s">
        <v>79</v>
      </c>
      <c r="L59" s="348" t="s">
        <v>128</v>
      </c>
      <c r="M59" s="108">
        <v>3</v>
      </c>
    </row>
    <row r="60" spans="1:21" s="44" customFormat="1" ht="12.75" customHeight="1" thickBot="1">
      <c r="A60" s="296">
        <v>45408</v>
      </c>
      <c r="B60" s="297" t="str">
        <f t="shared" si="0"/>
        <v>piątek</v>
      </c>
      <c r="C60" s="333" t="s">
        <v>37</v>
      </c>
      <c r="D60" s="334" t="s">
        <v>41</v>
      </c>
      <c r="E60" s="335">
        <v>0.70833333333333337</v>
      </c>
      <c r="F60" s="334" t="s">
        <v>38</v>
      </c>
      <c r="G60" s="335">
        <v>0.80208333333333337</v>
      </c>
      <c r="H60" s="336" t="s">
        <v>62</v>
      </c>
      <c r="I60" s="337"/>
      <c r="J60" s="338" t="s">
        <v>115</v>
      </c>
      <c r="K60" s="339" t="s">
        <v>61</v>
      </c>
      <c r="L60" s="340" t="s">
        <v>120</v>
      </c>
      <c r="M60" s="341">
        <v>3</v>
      </c>
    </row>
    <row r="61" spans="1:21" s="44" customFormat="1" ht="12.75" customHeight="1">
      <c r="A61" s="83">
        <v>45409</v>
      </c>
      <c r="B61" s="99" t="str">
        <f t="shared" si="0"/>
        <v>sobota</v>
      </c>
      <c r="C61" s="103" t="s">
        <v>37</v>
      </c>
      <c r="D61" s="50" t="s">
        <v>41</v>
      </c>
      <c r="E61" s="63">
        <v>0.33333333333333331</v>
      </c>
      <c r="F61" s="50" t="s">
        <v>38</v>
      </c>
      <c r="G61" s="63">
        <v>0.43402777777777773</v>
      </c>
      <c r="H61" s="163" t="s">
        <v>60</v>
      </c>
      <c r="I61" s="164"/>
      <c r="J61" s="169" t="s">
        <v>110</v>
      </c>
      <c r="K61" s="79" t="s">
        <v>59</v>
      </c>
      <c r="L61" s="350" t="s">
        <v>120</v>
      </c>
      <c r="M61" s="51">
        <v>3</v>
      </c>
    </row>
    <row r="62" spans="1:21" s="44" customFormat="1" ht="12.75" customHeight="1">
      <c r="A62" s="85">
        <v>45409</v>
      </c>
      <c r="B62" s="100" t="str">
        <f t="shared" si="0"/>
        <v>sobota</v>
      </c>
      <c r="C62" s="103" t="s">
        <v>37</v>
      </c>
      <c r="D62" s="50" t="s">
        <v>41</v>
      </c>
      <c r="E62" s="63">
        <v>0.44097222222222227</v>
      </c>
      <c r="F62" s="50" t="s">
        <v>38</v>
      </c>
      <c r="G62" s="63">
        <v>0.54166666666666663</v>
      </c>
      <c r="H62" s="79" t="s">
        <v>66</v>
      </c>
      <c r="I62" s="166"/>
      <c r="J62" s="169" t="s">
        <v>113</v>
      </c>
      <c r="K62" s="79" t="s">
        <v>68</v>
      </c>
      <c r="L62" s="348" t="s">
        <v>120</v>
      </c>
      <c r="M62" s="51">
        <v>3</v>
      </c>
    </row>
    <row r="63" spans="1:21" s="44" customFormat="1" ht="12.75" customHeight="1">
      <c r="A63" s="85">
        <v>45409</v>
      </c>
      <c r="B63" s="100" t="str">
        <f t="shared" si="0"/>
        <v>sobota</v>
      </c>
      <c r="C63" s="103" t="s">
        <v>37</v>
      </c>
      <c r="D63" s="50" t="s">
        <v>41</v>
      </c>
      <c r="E63" s="63">
        <v>0.5625</v>
      </c>
      <c r="F63" s="50" t="s">
        <v>38</v>
      </c>
      <c r="G63" s="63">
        <v>0.66319444444444442</v>
      </c>
      <c r="H63" s="270" t="s">
        <v>46</v>
      </c>
      <c r="I63" s="166"/>
      <c r="J63" s="169" t="s">
        <v>114</v>
      </c>
      <c r="K63" s="376" t="s">
        <v>136</v>
      </c>
      <c r="L63" s="348" t="s">
        <v>130</v>
      </c>
      <c r="M63" s="108">
        <v>3</v>
      </c>
      <c r="N63" s="373"/>
    </row>
    <row r="64" spans="1:21" s="44" customFormat="1" ht="12.75" customHeight="1">
      <c r="A64" s="85">
        <v>45409</v>
      </c>
      <c r="B64" s="100" t="str">
        <f t="shared" si="0"/>
        <v>sobota</v>
      </c>
      <c r="C64" s="103" t="s">
        <v>37</v>
      </c>
      <c r="D64" s="50" t="s">
        <v>41</v>
      </c>
      <c r="E64" s="63">
        <v>0.67013888888888884</v>
      </c>
      <c r="F64" s="50" t="s">
        <v>38</v>
      </c>
      <c r="G64" s="63">
        <v>0.77083333333333337</v>
      </c>
      <c r="H64" s="270" t="s">
        <v>47</v>
      </c>
      <c r="I64" s="166"/>
      <c r="J64" s="169" t="s">
        <v>112</v>
      </c>
      <c r="K64" s="375" t="s">
        <v>136</v>
      </c>
      <c r="L64" s="348" t="s">
        <v>130</v>
      </c>
      <c r="M64" s="108">
        <v>3</v>
      </c>
      <c r="N64" s="373"/>
    </row>
    <row r="65" spans="1:14" s="44" customFormat="1" ht="12.75" customHeight="1" thickBot="1">
      <c r="A65" s="86">
        <v>45409</v>
      </c>
      <c r="B65" s="101" t="str">
        <f t="shared" si="0"/>
        <v>sobota</v>
      </c>
      <c r="C65" s="103" t="s">
        <v>37</v>
      </c>
      <c r="D65" s="50" t="s">
        <v>41</v>
      </c>
      <c r="E65" s="126">
        <v>0.77777777777777779</v>
      </c>
      <c r="F65" s="125" t="s">
        <v>38</v>
      </c>
      <c r="G65" s="126">
        <v>0.87847222222222221</v>
      </c>
      <c r="H65" s="288"/>
      <c r="I65" s="239"/>
      <c r="J65" s="177"/>
      <c r="K65" s="208"/>
      <c r="L65" s="130"/>
      <c r="M65" s="131" t="s">
        <v>80</v>
      </c>
      <c r="N65" s="373"/>
    </row>
    <row r="66" spans="1:14" s="44" customFormat="1" ht="12.75" customHeight="1">
      <c r="A66" s="87">
        <v>45410</v>
      </c>
      <c r="B66" s="96" t="str">
        <f t="shared" si="0"/>
        <v>niedziela</v>
      </c>
      <c r="C66" s="142" t="s">
        <v>37</v>
      </c>
      <c r="D66" s="106" t="s">
        <v>41</v>
      </c>
      <c r="E66" s="134">
        <v>0.33333333333333331</v>
      </c>
      <c r="F66" s="133" t="s">
        <v>38</v>
      </c>
      <c r="G66" s="134">
        <v>0.43402777777777773</v>
      </c>
      <c r="H66" s="264" t="s">
        <v>60</v>
      </c>
      <c r="I66" s="188"/>
      <c r="J66" s="190" t="s">
        <v>110</v>
      </c>
      <c r="K66" s="187" t="s">
        <v>59</v>
      </c>
      <c r="L66" s="350" t="s">
        <v>120</v>
      </c>
      <c r="M66" s="138">
        <v>3</v>
      </c>
      <c r="N66" s="373"/>
    </row>
    <row r="67" spans="1:14" s="44" customFormat="1" ht="12.75" customHeight="1">
      <c r="A67" s="89">
        <v>45410</v>
      </c>
      <c r="B67" s="97" t="str">
        <f t="shared" si="0"/>
        <v>niedziela</v>
      </c>
      <c r="C67" s="141" t="s">
        <v>37</v>
      </c>
      <c r="D67" s="50" t="s">
        <v>41</v>
      </c>
      <c r="E67" s="63">
        <v>0.44097222222222227</v>
      </c>
      <c r="F67" s="50" t="s">
        <v>38</v>
      </c>
      <c r="G67" s="63">
        <v>0.54166666666666663</v>
      </c>
      <c r="H67" s="262" t="s">
        <v>42</v>
      </c>
      <c r="I67" s="164"/>
      <c r="J67" s="169" t="s">
        <v>110</v>
      </c>
      <c r="K67" s="241" t="s">
        <v>109</v>
      </c>
      <c r="L67" s="347" t="s">
        <v>117</v>
      </c>
      <c r="M67" s="108">
        <v>3</v>
      </c>
      <c r="N67" s="373"/>
    </row>
    <row r="68" spans="1:14" s="44" customFormat="1" ht="12.75" customHeight="1">
      <c r="A68" s="89">
        <v>45410</v>
      </c>
      <c r="B68" s="97" t="str">
        <f t="shared" si="0"/>
        <v>niedziela</v>
      </c>
      <c r="C68" s="141" t="s">
        <v>37</v>
      </c>
      <c r="D68" s="50" t="s">
        <v>41</v>
      </c>
      <c r="E68" s="63">
        <v>0.5625</v>
      </c>
      <c r="F68" s="50" t="s">
        <v>38</v>
      </c>
      <c r="G68" s="63">
        <v>0.66319444444444442</v>
      </c>
      <c r="H68" s="262" t="s">
        <v>52</v>
      </c>
      <c r="I68" s="166"/>
      <c r="J68" s="169" t="s">
        <v>110</v>
      </c>
      <c r="K68" s="167" t="s">
        <v>68</v>
      </c>
      <c r="L68" s="348" t="s">
        <v>120</v>
      </c>
      <c r="M68" s="108">
        <v>3</v>
      </c>
      <c r="N68" s="373"/>
    </row>
    <row r="69" spans="1:14" s="44" customFormat="1" ht="12.75" customHeight="1">
      <c r="A69" s="89">
        <v>45410</v>
      </c>
      <c r="B69" s="97" t="str">
        <f t="shared" si="0"/>
        <v>niedziela</v>
      </c>
      <c r="C69" s="141" t="s">
        <v>37</v>
      </c>
      <c r="D69" s="50" t="s">
        <v>41</v>
      </c>
      <c r="E69" s="63">
        <v>0.67013888888888884</v>
      </c>
      <c r="F69" s="50" t="s">
        <v>38</v>
      </c>
      <c r="G69" s="63">
        <v>0.77083333333333337</v>
      </c>
      <c r="H69" s="270" t="s">
        <v>86</v>
      </c>
      <c r="I69" s="166"/>
      <c r="J69" s="169" t="s">
        <v>110</v>
      </c>
      <c r="K69" s="79" t="s">
        <v>84</v>
      </c>
      <c r="L69" s="348" t="s">
        <v>120</v>
      </c>
      <c r="M69" s="51">
        <v>3</v>
      </c>
      <c r="N69" s="373"/>
    </row>
    <row r="70" spans="1:14" s="44" customFormat="1" ht="12.75" customHeight="1" thickBot="1">
      <c r="A70" s="94">
        <v>45410</v>
      </c>
      <c r="B70" s="98" t="str">
        <f t="shared" si="0"/>
        <v>niedziela</v>
      </c>
      <c r="C70" s="143" t="s">
        <v>37</v>
      </c>
      <c r="D70" s="110" t="s">
        <v>41</v>
      </c>
      <c r="E70" s="126">
        <v>0.77777777777777779</v>
      </c>
      <c r="F70" s="125" t="s">
        <v>38</v>
      </c>
      <c r="G70" s="126">
        <v>0.87847222222222221</v>
      </c>
      <c r="H70" s="288"/>
      <c r="I70" s="239"/>
      <c r="J70" s="177"/>
      <c r="K70" s="208"/>
      <c r="L70" s="130"/>
      <c r="M70" s="131" t="s">
        <v>80</v>
      </c>
      <c r="N70" s="373"/>
    </row>
    <row r="71" spans="1:14" s="44" customFormat="1" ht="12.75" customHeight="1">
      <c r="A71" s="83">
        <v>45423</v>
      </c>
      <c r="B71" s="99" t="str">
        <f t="shared" si="0"/>
        <v>sobota</v>
      </c>
      <c r="C71" s="103" t="s">
        <v>37</v>
      </c>
      <c r="D71" s="50" t="s">
        <v>41</v>
      </c>
      <c r="E71" s="134">
        <v>0.33333333333333331</v>
      </c>
      <c r="F71" s="133" t="s">
        <v>38</v>
      </c>
      <c r="G71" s="134">
        <v>0.43402777777777773</v>
      </c>
      <c r="H71" s="264" t="s">
        <v>45</v>
      </c>
      <c r="I71" s="240"/>
      <c r="J71" s="190" t="s">
        <v>107</v>
      </c>
      <c r="K71" s="377" t="s">
        <v>136</v>
      </c>
      <c r="L71" s="107" t="s">
        <v>108</v>
      </c>
      <c r="M71" s="136">
        <v>3</v>
      </c>
      <c r="N71" s="373"/>
    </row>
    <row r="72" spans="1:14" s="44" customFormat="1" ht="12.75" customHeight="1">
      <c r="A72" s="85">
        <v>45423</v>
      </c>
      <c r="B72" s="100" t="str">
        <f t="shared" si="0"/>
        <v>sobota</v>
      </c>
      <c r="C72" s="103" t="s">
        <v>37</v>
      </c>
      <c r="D72" s="50" t="s">
        <v>41</v>
      </c>
      <c r="E72" s="63">
        <v>0.44097222222222227</v>
      </c>
      <c r="F72" s="50" t="s">
        <v>38</v>
      </c>
      <c r="G72" s="63">
        <v>0.54166666666666663</v>
      </c>
      <c r="H72" s="79" t="s">
        <v>44</v>
      </c>
      <c r="I72" s="166"/>
      <c r="J72" s="236" t="s">
        <v>107</v>
      </c>
      <c r="K72" s="167" t="s">
        <v>79</v>
      </c>
      <c r="L72" s="64" t="s">
        <v>108</v>
      </c>
      <c r="M72" s="108">
        <v>3</v>
      </c>
    </row>
    <row r="73" spans="1:14" s="44" customFormat="1" ht="12.75" customHeight="1">
      <c r="A73" s="85">
        <v>45423</v>
      </c>
      <c r="B73" s="100" t="str">
        <f t="shared" si="0"/>
        <v>sobota</v>
      </c>
      <c r="C73" s="103" t="s">
        <v>37</v>
      </c>
      <c r="D73" s="50" t="s">
        <v>41</v>
      </c>
      <c r="E73" s="63">
        <v>0.5625</v>
      </c>
      <c r="F73" s="50" t="s">
        <v>38</v>
      </c>
      <c r="G73" s="63">
        <v>0.66319444444444442</v>
      </c>
      <c r="H73" s="79" t="s">
        <v>53</v>
      </c>
      <c r="I73" s="166"/>
      <c r="J73" s="169" t="s">
        <v>107</v>
      </c>
      <c r="K73" s="167" t="s">
        <v>70</v>
      </c>
      <c r="L73" s="64" t="s">
        <v>108</v>
      </c>
      <c r="M73" s="51">
        <v>3</v>
      </c>
    </row>
    <row r="74" spans="1:14" s="44" customFormat="1" ht="12.75" customHeight="1">
      <c r="A74" s="85">
        <v>45423</v>
      </c>
      <c r="B74" s="100" t="str">
        <f t="shared" si="0"/>
        <v>sobota</v>
      </c>
      <c r="C74" s="103" t="s">
        <v>37</v>
      </c>
      <c r="D74" s="50" t="s">
        <v>41</v>
      </c>
      <c r="E74" s="63">
        <v>0.67013888888888884</v>
      </c>
      <c r="F74" s="50" t="s">
        <v>38</v>
      </c>
      <c r="G74" s="63">
        <v>0.77083333333333337</v>
      </c>
      <c r="H74" s="79" t="s">
        <v>54</v>
      </c>
      <c r="I74" s="166"/>
      <c r="J74" s="169" t="s">
        <v>107</v>
      </c>
      <c r="K74" s="79" t="s">
        <v>40</v>
      </c>
      <c r="L74" s="64" t="s">
        <v>108</v>
      </c>
      <c r="M74" s="51">
        <v>3</v>
      </c>
    </row>
    <row r="75" spans="1:14" s="44" customFormat="1" ht="12.75" customHeight="1" thickBot="1">
      <c r="A75" s="86">
        <v>45423</v>
      </c>
      <c r="B75" s="101" t="str">
        <f t="shared" ref="B75:B122" si="2">IF(WEEKDAY(A75,2)=5,"piątek",IF(WEEKDAY(A75,2)=6,"sobota",IF(WEEKDAY(A75,2)=7,"niedziela","Błąd")))</f>
        <v>sobota</v>
      </c>
      <c r="C75" s="103" t="s">
        <v>37</v>
      </c>
      <c r="D75" s="50" t="s">
        <v>41</v>
      </c>
      <c r="E75" s="126">
        <v>0.77777777777777779</v>
      </c>
      <c r="F75" s="125" t="s">
        <v>38</v>
      </c>
      <c r="G75" s="126">
        <v>0.87847222222222221</v>
      </c>
      <c r="H75" s="208" t="s">
        <v>55</v>
      </c>
      <c r="I75" s="239"/>
      <c r="J75" s="169" t="s">
        <v>107</v>
      </c>
      <c r="K75" s="178" t="s">
        <v>56</v>
      </c>
      <c r="L75" s="64" t="s">
        <v>108</v>
      </c>
      <c r="M75" s="137">
        <v>3</v>
      </c>
    </row>
    <row r="76" spans="1:14" s="44" customFormat="1" ht="12.75" customHeight="1">
      <c r="A76" s="87">
        <v>45424</v>
      </c>
      <c r="B76" s="96" t="str">
        <f t="shared" si="2"/>
        <v>niedziela</v>
      </c>
      <c r="C76" s="142" t="s">
        <v>37</v>
      </c>
      <c r="D76" s="106" t="s">
        <v>41</v>
      </c>
      <c r="E76" s="63">
        <v>0.33333333333333331</v>
      </c>
      <c r="F76" s="50" t="s">
        <v>38</v>
      </c>
      <c r="G76" s="63">
        <v>0.43402777777777773</v>
      </c>
      <c r="H76" s="163" t="s">
        <v>48</v>
      </c>
      <c r="I76" s="164"/>
      <c r="J76" s="190" t="s">
        <v>107</v>
      </c>
      <c r="K76" s="165" t="s">
        <v>85</v>
      </c>
      <c r="L76" s="107" t="s">
        <v>108</v>
      </c>
      <c r="M76" s="108">
        <v>3</v>
      </c>
    </row>
    <row r="77" spans="1:14" s="44" customFormat="1" ht="12.75" customHeight="1">
      <c r="A77" s="89">
        <v>45424</v>
      </c>
      <c r="B77" s="97" t="str">
        <f t="shared" si="2"/>
        <v>niedziela</v>
      </c>
      <c r="C77" s="141" t="s">
        <v>37</v>
      </c>
      <c r="D77" s="50" t="s">
        <v>41</v>
      </c>
      <c r="E77" s="63">
        <v>0.44097222222222227</v>
      </c>
      <c r="F77" s="50" t="s">
        <v>38</v>
      </c>
      <c r="G77" s="63">
        <v>0.54166666666666663</v>
      </c>
      <c r="H77" s="163" t="s">
        <v>49</v>
      </c>
      <c r="I77" s="166"/>
      <c r="J77" s="236" t="s">
        <v>107</v>
      </c>
      <c r="K77" s="167" t="s">
        <v>61</v>
      </c>
      <c r="L77" s="64" t="s">
        <v>108</v>
      </c>
      <c r="M77" s="51">
        <v>3</v>
      </c>
    </row>
    <row r="78" spans="1:14" s="44" customFormat="1" ht="12.75" customHeight="1">
      <c r="A78" s="89">
        <v>45424</v>
      </c>
      <c r="B78" s="97" t="str">
        <f t="shared" si="2"/>
        <v>niedziela</v>
      </c>
      <c r="C78" s="141" t="s">
        <v>37</v>
      </c>
      <c r="D78" s="50" t="s">
        <v>41</v>
      </c>
      <c r="E78" s="63">
        <v>0.5625</v>
      </c>
      <c r="F78" s="50" t="s">
        <v>38</v>
      </c>
      <c r="G78" s="63">
        <v>0.66319444444444442</v>
      </c>
      <c r="H78" s="79" t="s">
        <v>51</v>
      </c>
      <c r="I78" s="166"/>
      <c r="J78" s="169" t="s">
        <v>107</v>
      </c>
      <c r="K78" s="167" t="s">
        <v>63</v>
      </c>
      <c r="L78" s="64" t="s">
        <v>108</v>
      </c>
      <c r="M78" s="51">
        <v>3</v>
      </c>
    </row>
    <row r="79" spans="1:14" s="44" customFormat="1" ht="12.75" customHeight="1">
      <c r="A79" s="89">
        <v>45424</v>
      </c>
      <c r="B79" s="97" t="str">
        <f t="shared" si="2"/>
        <v>niedziela</v>
      </c>
      <c r="C79" s="141" t="s">
        <v>37</v>
      </c>
      <c r="D79" s="50" t="s">
        <v>41</v>
      </c>
      <c r="E79" s="63">
        <v>0.67013888888888884</v>
      </c>
      <c r="F79" s="50" t="s">
        <v>38</v>
      </c>
      <c r="G79" s="63">
        <v>0.77083333333333337</v>
      </c>
      <c r="H79" s="163"/>
      <c r="I79" s="164"/>
      <c r="J79" s="169"/>
      <c r="K79" s="165"/>
      <c r="L79" s="64"/>
      <c r="M79" s="108"/>
    </row>
    <row r="80" spans="1:14" s="44" customFormat="1" ht="12.75" customHeight="1" thickBot="1">
      <c r="A80" s="89">
        <v>45424</v>
      </c>
      <c r="B80" s="98" t="str">
        <f t="shared" si="2"/>
        <v>niedziela</v>
      </c>
      <c r="C80" s="143" t="s">
        <v>37</v>
      </c>
      <c r="D80" s="110" t="s">
        <v>41</v>
      </c>
      <c r="E80" s="63">
        <v>0.77777777777777779</v>
      </c>
      <c r="F80" s="50" t="s">
        <v>38</v>
      </c>
      <c r="G80" s="63">
        <v>0.87847222222222221</v>
      </c>
      <c r="H80" s="270"/>
      <c r="I80" s="166"/>
      <c r="J80" s="169"/>
      <c r="K80" s="79"/>
      <c r="L80" s="64"/>
      <c r="M80" s="108"/>
    </row>
    <row r="81" spans="1:15" s="44" customFormat="1" ht="12.75" customHeight="1">
      <c r="A81" s="83">
        <v>45437</v>
      </c>
      <c r="B81" s="99" t="str">
        <f t="shared" si="2"/>
        <v>sobota</v>
      </c>
      <c r="C81" s="103" t="s">
        <v>37</v>
      </c>
      <c r="D81" s="50" t="s">
        <v>41</v>
      </c>
      <c r="E81" s="134">
        <v>0.33333333333333331</v>
      </c>
      <c r="F81" s="133" t="s">
        <v>38</v>
      </c>
      <c r="G81" s="134">
        <v>0.43402777777777773</v>
      </c>
      <c r="H81" s="193"/>
      <c r="I81" s="240"/>
      <c r="J81" s="190"/>
      <c r="K81" s="187"/>
      <c r="L81" s="107"/>
      <c r="M81" s="138"/>
    </row>
    <row r="82" spans="1:15">
      <c r="A82" s="85">
        <v>45437</v>
      </c>
      <c r="B82" s="100" t="str">
        <f t="shared" si="2"/>
        <v>sobota</v>
      </c>
      <c r="C82" s="103" t="s">
        <v>37</v>
      </c>
      <c r="D82" s="50" t="s">
        <v>41</v>
      </c>
      <c r="E82" s="63">
        <v>0.44097222222222227</v>
      </c>
      <c r="F82" s="50" t="s">
        <v>38</v>
      </c>
      <c r="G82" s="63">
        <v>0.54166666666666663</v>
      </c>
      <c r="H82" s="79" t="s">
        <v>44</v>
      </c>
      <c r="I82" s="166"/>
      <c r="J82" s="236" t="s">
        <v>107</v>
      </c>
      <c r="K82" s="167" t="s">
        <v>79</v>
      </c>
      <c r="L82" s="64" t="s">
        <v>108</v>
      </c>
      <c r="M82" s="51">
        <v>3</v>
      </c>
    </row>
    <row r="83" spans="1:15">
      <c r="A83" s="85">
        <v>45437</v>
      </c>
      <c r="B83" s="100" t="str">
        <f t="shared" si="2"/>
        <v>sobota</v>
      </c>
      <c r="C83" s="103" t="s">
        <v>37</v>
      </c>
      <c r="D83" s="50" t="s">
        <v>41</v>
      </c>
      <c r="E83" s="63">
        <v>0.5625</v>
      </c>
      <c r="F83" s="50" t="s">
        <v>38</v>
      </c>
      <c r="G83" s="63">
        <v>0.66319444444444442</v>
      </c>
      <c r="H83" s="79" t="s">
        <v>53</v>
      </c>
      <c r="I83" s="166"/>
      <c r="J83" s="169" t="s">
        <v>107</v>
      </c>
      <c r="K83" s="167" t="s">
        <v>70</v>
      </c>
      <c r="L83" s="64" t="s">
        <v>108</v>
      </c>
      <c r="M83" s="108">
        <v>3</v>
      </c>
    </row>
    <row r="84" spans="1:15">
      <c r="A84" s="85">
        <v>45437</v>
      </c>
      <c r="B84" s="100" t="str">
        <f t="shared" si="2"/>
        <v>sobota</v>
      </c>
      <c r="C84" s="103" t="s">
        <v>37</v>
      </c>
      <c r="D84" s="50" t="s">
        <v>41</v>
      </c>
      <c r="E84" s="63">
        <v>0.67013888888888884</v>
      </c>
      <c r="F84" s="50" t="s">
        <v>38</v>
      </c>
      <c r="G84" s="63">
        <v>0.77083333333333337</v>
      </c>
      <c r="H84" s="79" t="s">
        <v>54</v>
      </c>
      <c r="I84" s="166"/>
      <c r="J84" s="169" t="s">
        <v>107</v>
      </c>
      <c r="K84" s="79" t="s">
        <v>40</v>
      </c>
      <c r="L84" s="64" t="s">
        <v>108</v>
      </c>
      <c r="M84" s="108">
        <v>3</v>
      </c>
    </row>
    <row r="85" spans="1:15" ht="15" thickBot="1">
      <c r="A85" s="85">
        <v>45437</v>
      </c>
      <c r="B85" s="101" t="str">
        <f t="shared" si="2"/>
        <v>sobota</v>
      </c>
      <c r="C85" s="103" t="s">
        <v>37</v>
      </c>
      <c r="D85" s="50" t="s">
        <v>41</v>
      </c>
      <c r="E85" s="126">
        <v>0.77777777777777779</v>
      </c>
      <c r="F85" s="125" t="s">
        <v>38</v>
      </c>
      <c r="G85" s="126">
        <v>0.87847222222222221</v>
      </c>
      <c r="H85" s="176" t="s">
        <v>48</v>
      </c>
      <c r="I85" s="245"/>
      <c r="J85" s="177" t="s">
        <v>107</v>
      </c>
      <c r="K85" s="251" t="s">
        <v>85</v>
      </c>
      <c r="L85" s="130" t="s">
        <v>108</v>
      </c>
      <c r="M85" s="137">
        <v>3</v>
      </c>
    </row>
    <row r="86" spans="1:15">
      <c r="A86" s="87">
        <v>45438</v>
      </c>
      <c r="B86" s="96" t="str">
        <f t="shared" si="2"/>
        <v>niedziela</v>
      </c>
      <c r="C86" s="142" t="s">
        <v>37</v>
      </c>
      <c r="D86" s="106" t="s">
        <v>41</v>
      </c>
      <c r="E86" s="63">
        <v>0.33333333333333331</v>
      </c>
      <c r="F86" s="50" t="s">
        <v>38</v>
      </c>
      <c r="G86" s="63">
        <v>0.43402777777777773</v>
      </c>
      <c r="H86" s="79" t="s">
        <v>51</v>
      </c>
      <c r="I86" s="166"/>
      <c r="J86" s="169" t="s">
        <v>107</v>
      </c>
      <c r="K86" s="167" t="s">
        <v>63</v>
      </c>
      <c r="L86" s="64" t="s">
        <v>108</v>
      </c>
      <c r="M86" s="51">
        <v>3</v>
      </c>
    </row>
    <row r="87" spans="1:15">
      <c r="A87" s="89">
        <v>45438</v>
      </c>
      <c r="B87" s="97" t="str">
        <f t="shared" si="2"/>
        <v>niedziela</v>
      </c>
      <c r="C87" s="141" t="s">
        <v>37</v>
      </c>
      <c r="D87" s="50" t="s">
        <v>41</v>
      </c>
      <c r="E87" s="63">
        <v>0.44097222222222227</v>
      </c>
      <c r="F87" s="50" t="s">
        <v>38</v>
      </c>
      <c r="G87" s="63">
        <v>0.54166666666666663</v>
      </c>
      <c r="H87" s="79" t="s">
        <v>54</v>
      </c>
      <c r="I87" s="166"/>
      <c r="J87" s="236" t="s">
        <v>107</v>
      </c>
      <c r="K87" s="79" t="s">
        <v>40</v>
      </c>
      <c r="L87" s="64" t="s">
        <v>108</v>
      </c>
      <c r="M87" s="108">
        <v>3</v>
      </c>
      <c r="N87" s="44"/>
    </row>
    <row r="88" spans="1:15">
      <c r="A88" s="89">
        <v>45438</v>
      </c>
      <c r="B88" s="97" t="str">
        <f t="shared" si="2"/>
        <v>niedziela</v>
      </c>
      <c r="C88" s="141" t="s">
        <v>37</v>
      </c>
      <c r="D88" s="50" t="s">
        <v>41</v>
      </c>
      <c r="E88" s="63">
        <v>0.5625</v>
      </c>
      <c r="F88" s="50" t="s">
        <v>38</v>
      </c>
      <c r="G88" s="63">
        <v>0.66319444444444442</v>
      </c>
      <c r="H88" s="163" t="s">
        <v>48</v>
      </c>
      <c r="I88" s="164"/>
      <c r="J88" s="169" t="s">
        <v>107</v>
      </c>
      <c r="K88" s="165" t="s">
        <v>85</v>
      </c>
      <c r="L88" s="64" t="s">
        <v>108</v>
      </c>
      <c r="M88" s="108">
        <v>3</v>
      </c>
      <c r="N88" s="44"/>
    </row>
    <row r="89" spans="1:15">
      <c r="A89" s="89">
        <v>45438</v>
      </c>
      <c r="B89" s="97" t="str">
        <f t="shared" si="2"/>
        <v>niedziela</v>
      </c>
      <c r="C89" s="141" t="s">
        <v>37</v>
      </c>
      <c r="D89" s="50" t="s">
        <v>41</v>
      </c>
      <c r="E89" s="63">
        <v>0.67013888888888884</v>
      </c>
      <c r="F89" s="50" t="s">
        <v>38</v>
      </c>
      <c r="G89" s="63">
        <v>0.77083333333333337</v>
      </c>
      <c r="H89" s="79" t="s">
        <v>55</v>
      </c>
      <c r="I89" s="166"/>
      <c r="J89" s="169" t="s">
        <v>107</v>
      </c>
      <c r="K89" s="167" t="s">
        <v>56</v>
      </c>
      <c r="L89" s="64" t="s">
        <v>108</v>
      </c>
      <c r="M89" s="51">
        <v>3</v>
      </c>
    </row>
    <row r="90" spans="1:15" ht="15" thickBot="1">
      <c r="A90" s="94">
        <v>45438</v>
      </c>
      <c r="B90" s="98" t="str">
        <f t="shared" si="2"/>
        <v>niedziela</v>
      </c>
      <c r="C90" s="143" t="s">
        <v>37</v>
      </c>
      <c r="D90" s="110" t="s">
        <v>41</v>
      </c>
      <c r="E90" s="63">
        <v>0.77777777777777779</v>
      </c>
      <c r="F90" s="50" t="s">
        <v>38</v>
      </c>
      <c r="G90" s="63">
        <v>0.87847222222222221</v>
      </c>
      <c r="H90" s="270"/>
      <c r="I90" s="166"/>
      <c r="J90" s="169"/>
      <c r="K90" s="79"/>
      <c r="L90" s="64"/>
      <c r="M90" s="51" t="s">
        <v>80</v>
      </c>
    </row>
    <row r="91" spans="1:15" ht="15" thickBot="1">
      <c r="A91" s="319">
        <v>45450</v>
      </c>
      <c r="B91" s="320" t="s">
        <v>126</v>
      </c>
      <c r="C91" s="327" t="s">
        <v>37</v>
      </c>
      <c r="D91" s="322" t="s">
        <v>41</v>
      </c>
      <c r="E91" s="323">
        <v>0.70833333333333337</v>
      </c>
      <c r="F91" s="322" t="s">
        <v>38</v>
      </c>
      <c r="G91" s="323">
        <v>0.80208333333333337</v>
      </c>
      <c r="H91" s="355" t="s">
        <v>124</v>
      </c>
      <c r="I91" s="324" t="s">
        <v>125</v>
      </c>
      <c r="J91" s="331" t="s">
        <v>115</v>
      </c>
      <c r="K91" s="325" t="s">
        <v>81</v>
      </c>
      <c r="L91" s="346" t="s">
        <v>118</v>
      </c>
      <c r="M91" s="332">
        <v>3</v>
      </c>
    </row>
    <row r="92" spans="1:15">
      <c r="A92" s="85">
        <v>45451</v>
      </c>
      <c r="B92" s="102" t="str">
        <f t="shared" si="2"/>
        <v>sobota</v>
      </c>
      <c r="C92" s="103" t="s">
        <v>37</v>
      </c>
      <c r="D92" s="50" t="s">
        <v>41</v>
      </c>
      <c r="E92" s="134">
        <v>0.33333333333333331</v>
      </c>
      <c r="F92" s="133" t="s">
        <v>38</v>
      </c>
      <c r="G92" s="134">
        <v>0.43402777777777773</v>
      </c>
      <c r="H92" s="187" t="s">
        <v>42</v>
      </c>
      <c r="I92" s="188"/>
      <c r="J92" s="190" t="s">
        <v>110</v>
      </c>
      <c r="K92" s="248" t="s">
        <v>109</v>
      </c>
      <c r="L92" s="347" t="s">
        <v>131</v>
      </c>
      <c r="M92" s="136">
        <v>3</v>
      </c>
      <c r="O92"/>
    </row>
    <row r="93" spans="1:15">
      <c r="A93" s="85">
        <v>45451</v>
      </c>
      <c r="B93" s="102" t="str">
        <f t="shared" si="2"/>
        <v>sobota</v>
      </c>
      <c r="C93" s="103" t="s">
        <v>37</v>
      </c>
      <c r="D93" s="50" t="s">
        <v>41</v>
      </c>
      <c r="E93" s="63">
        <v>0.44097222222222227</v>
      </c>
      <c r="F93" s="50" t="s">
        <v>38</v>
      </c>
      <c r="G93" s="63">
        <v>0.54166666666666663</v>
      </c>
      <c r="H93" s="163" t="s">
        <v>46</v>
      </c>
      <c r="I93" s="166"/>
      <c r="J93" s="169" t="s">
        <v>114</v>
      </c>
      <c r="K93" s="167" t="s">
        <v>67</v>
      </c>
      <c r="L93" s="348" t="s">
        <v>130</v>
      </c>
      <c r="M93" s="108">
        <v>3</v>
      </c>
    </row>
    <row r="94" spans="1:15">
      <c r="A94" s="85">
        <v>45451</v>
      </c>
      <c r="B94" s="102" t="str">
        <f t="shared" si="2"/>
        <v>sobota</v>
      </c>
      <c r="C94" s="103" t="s">
        <v>37</v>
      </c>
      <c r="D94" s="50" t="s">
        <v>41</v>
      </c>
      <c r="E94" s="63">
        <v>0.5625</v>
      </c>
      <c r="F94" s="50" t="s">
        <v>38</v>
      </c>
      <c r="G94" s="63">
        <v>0.66319444444444442</v>
      </c>
      <c r="H94" s="163" t="s">
        <v>47</v>
      </c>
      <c r="I94" s="166"/>
      <c r="J94" s="169" t="s">
        <v>112</v>
      </c>
      <c r="K94" s="79" t="s">
        <v>67</v>
      </c>
      <c r="L94" s="348" t="s">
        <v>130</v>
      </c>
      <c r="M94" s="51">
        <v>3</v>
      </c>
    </row>
    <row r="95" spans="1:15">
      <c r="A95" s="85">
        <v>45451</v>
      </c>
      <c r="B95" s="102" t="str">
        <f t="shared" si="2"/>
        <v>sobota</v>
      </c>
      <c r="C95" s="103" t="s">
        <v>37</v>
      </c>
      <c r="D95" s="50" t="s">
        <v>41</v>
      </c>
      <c r="E95" s="63">
        <v>0.67013888888888884</v>
      </c>
      <c r="F95" s="50" t="s">
        <v>38</v>
      </c>
      <c r="G95" s="63">
        <v>0.77083333333333337</v>
      </c>
      <c r="H95" s="79" t="s">
        <v>52</v>
      </c>
      <c r="I95" s="166"/>
      <c r="J95" s="169" t="s">
        <v>110</v>
      </c>
      <c r="K95" s="167" t="s">
        <v>68</v>
      </c>
      <c r="L95" s="348" t="s">
        <v>116</v>
      </c>
      <c r="M95" s="51">
        <v>3</v>
      </c>
    </row>
    <row r="96" spans="1:15" ht="15" thickBot="1">
      <c r="A96" s="86">
        <v>45451</v>
      </c>
      <c r="B96" s="102" t="str">
        <f t="shared" si="2"/>
        <v>sobota</v>
      </c>
      <c r="C96" s="103" t="s">
        <v>37</v>
      </c>
      <c r="D96" s="50" t="s">
        <v>41</v>
      </c>
      <c r="E96" s="126">
        <v>0.77777777777777779</v>
      </c>
      <c r="F96" s="125" t="s">
        <v>38</v>
      </c>
      <c r="G96" s="126">
        <v>0.87847222222222221</v>
      </c>
      <c r="H96" s="176"/>
      <c r="I96" s="239"/>
      <c r="J96" s="177"/>
      <c r="K96" s="208"/>
      <c r="L96" s="130"/>
      <c r="M96" s="137" t="s">
        <v>80</v>
      </c>
    </row>
    <row r="97" spans="1:13">
      <c r="A97" s="87">
        <v>45452</v>
      </c>
      <c r="B97" s="96" t="str">
        <f t="shared" si="2"/>
        <v>niedziela</v>
      </c>
      <c r="C97" s="142" t="s">
        <v>37</v>
      </c>
      <c r="D97" s="106" t="s">
        <v>41</v>
      </c>
      <c r="E97" s="134">
        <v>0.33333333333333331</v>
      </c>
      <c r="F97" s="133" t="s">
        <v>38</v>
      </c>
      <c r="G97" s="134">
        <v>0.43402777777777773</v>
      </c>
      <c r="H97" s="264" t="s">
        <v>82</v>
      </c>
      <c r="I97" s="240"/>
      <c r="J97" s="190" t="s">
        <v>110</v>
      </c>
      <c r="K97" s="187" t="s">
        <v>81</v>
      </c>
      <c r="L97" s="348" t="s">
        <v>116</v>
      </c>
      <c r="M97" s="136">
        <v>3</v>
      </c>
    </row>
    <row r="98" spans="1:13">
      <c r="A98" s="89">
        <v>45452</v>
      </c>
      <c r="B98" s="97" t="str">
        <f t="shared" si="2"/>
        <v>niedziela</v>
      </c>
      <c r="C98" s="141" t="s">
        <v>37</v>
      </c>
      <c r="D98" s="50" t="s">
        <v>41</v>
      </c>
      <c r="E98" s="63">
        <v>0.44097222222222227</v>
      </c>
      <c r="F98" s="50" t="s">
        <v>38</v>
      </c>
      <c r="G98" s="63">
        <v>0.54166666666666663</v>
      </c>
      <c r="H98" s="262" t="s">
        <v>42</v>
      </c>
      <c r="I98" s="164"/>
      <c r="J98" s="169" t="s">
        <v>110</v>
      </c>
      <c r="K98" s="241" t="s">
        <v>109</v>
      </c>
      <c r="L98" s="347" t="s">
        <v>132</v>
      </c>
      <c r="M98" s="51">
        <v>3</v>
      </c>
    </row>
    <row r="99" spans="1:13">
      <c r="A99" s="89">
        <v>45452</v>
      </c>
      <c r="B99" s="97" t="str">
        <f t="shared" si="2"/>
        <v>niedziela</v>
      </c>
      <c r="C99" s="141" t="s">
        <v>37</v>
      </c>
      <c r="D99" s="50" t="s">
        <v>41</v>
      </c>
      <c r="E99" s="63">
        <v>0.5625</v>
      </c>
      <c r="F99" s="50" t="s">
        <v>38</v>
      </c>
      <c r="G99" s="63">
        <v>0.66319444444444442</v>
      </c>
      <c r="H99" s="270" t="s">
        <v>86</v>
      </c>
      <c r="I99" s="166"/>
      <c r="J99" s="169" t="s">
        <v>110</v>
      </c>
      <c r="K99" s="79" t="s">
        <v>84</v>
      </c>
      <c r="L99" s="348" t="s">
        <v>116</v>
      </c>
      <c r="M99" s="51">
        <v>3</v>
      </c>
    </row>
    <row r="100" spans="1:13">
      <c r="A100" s="89">
        <v>45452</v>
      </c>
      <c r="B100" s="97" t="str">
        <f t="shared" si="2"/>
        <v>niedziela</v>
      </c>
      <c r="C100" s="141" t="s">
        <v>37</v>
      </c>
      <c r="D100" s="50" t="s">
        <v>41</v>
      </c>
      <c r="E100" s="63">
        <v>0.67013888888888884</v>
      </c>
      <c r="F100" s="50" t="s">
        <v>38</v>
      </c>
      <c r="G100" s="63">
        <v>0.77083333333333337</v>
      </c>
      <c r="H100" s="262" t="s">
        <v>52</v>
      </c>
      <c r="I100" s="166"/>
      <c r="J100" s="169" t="s">
        <v>110</v>
      </c>
      <c r="K100" s="167" t="s">
        <v>68</v>
      </c>
      <c r="L100" s="348" t="s">
        <v>116</v>
      </c>
      <c r="M100" s="108">
        <v>3</v>
      </c>
    </row>
    <row r="101" spans="1:13" ht="15" thickBot="1">
      <c r="A101" s="89">
        <v>45452</v>
      </c>
      <c r="B101" s="97" t="str">
        <f t="shared" si="2"/>
        <v>niedziela</v>
      </c>
      <c r="C101" s="141" t="s">
        <v>37</v>
      </c>
      <c r="D101" s="50" t="s">
        <v>41</v>
      </c>
      <c r="E101" s="63">
        <v>0.77777777777777779</v>
      </c>
      <c r="F101" s="50" t="s">
        <v>38</v>
      </c>
      <c r="G101" s="63">
        <v>0.87847222222222221</v>
      </c>
      <c r="H101" s="359" t="s">
        <v>123</v>
      </c>
      <c r="I101" s="199" t="s">
        <v>115</v>
      </c>
      <c r="J101" s="291" t="s">
        <v>115</v>
      </c>
      <c r="K101" s="79" t="s">
        <v>79</v>
      </c>
      <c r="L101" s="348" t="s">
        <v>128</v>
      </c>
      <c r="M101" s="108">
        <v>3</v>
      </c>
    </row>
    <row r="102" spans="1:13" ht="15" thickBot="1">
      <c r="A102" s="296">
        <v>45464</v>
      </c>
      <c r="B102" s="383" t="s">
        <v>126</v>
      </c>
      <c r="C102" s="384" t="s">
        <v>37</v>
      </c>
      <c r="D102" s="385" t="s">
        <v>41</v>
      </c>
      <c r="E102" s="386">
        <v>0.70833333333333337</v>
      </c>
      <c r="F102" s="385" t="s">
        <v>38</v>
      </c>
      <c r="G102" s="386">
        <v>0.80208333333333337</v>
      </c>
      <c r="H102" s="387" t="s">
        <v>124</v>
      </c>
      <c r="I102" s="388" t="s">
        <v>125</v>
      </c>
      <c r="J102" s="389" t="s">
        <v>115</v>
      </c>
      <c r="K102" s="390" t="s">
        <v>81</v>
      </c>
      <c r="L102" s="351" t="s">
        <v>118</v>
      </c>
      <c r="M102" s="391">
        <v>3</v>
      </c>
    </row>
    <row r="103" spans="1:13">
      <c r="A103" s="83">
        <v>45465</v>
      </c>
      <c r="B103" s="99" t="str">
        <f t="shared" si="2"/>
        <v>sobota</v>
      </c>
      <c r="C103" s="105" t="s">
        <v>37</v>
      </c>
      <c r="D103" s="106" t="s">
        <v>41</v>
      </c>
      <c r="E103" s="253">
        <v>0.33333333333333331</v>
      </c>
      <c r="F103" s="106" t="s">
        <v>38</v>
      </c>
      <c r="G103" s="253">
        <v>0.43402777777777773</v>
      </c>
      <c r="H103" s="399" t="s">
        <v>47</v>
      </c>
      <c r="I103" s="400"/>
      <c r="J103" s="401" t="s">
        <v>112</v>
      </c>
      <c r="K103" s="402" t="s">
        <v>67</v>
      </c>
      <c r="L103" s="403" t="s">
        <v>133</v>
      </c>
      <c r="M103" s="404">
        <v>3</v>
      </c>
    </row>
    <row r="104" spans="1:13">
      <c r="A104" s="85">
        <v>45465</v>
      </c>
      <c r="B104" s="100" t="str">
        <f t="shared" si="2"/>
        <v>sobota</v>
      </c>
      <c r="C104" s="103" t="s">
        <v>37</v>
      </c>
      <c r="D104" s="50" t="s">
        <v>41</v>
      </c>
      <c r="E104" s="63">
        <v>0.44097222222222227</v>
      </c>
      <c r="F104" s="50" t="s">
        <v>38</v>
      </c>
      <c r="G104" s="63">
        <v>0.54166666666666663</v>
      </c>
      <c r="H104" s="262" t="s">
        <v>42</v>
      </c>
      <c r="I104" s="164"/>
      <c r="J104" s="169" t="s">
        <v>110</v>
      </c>
      <c r="K104" s="241" t="s">
        <v>109</v>
      </c>
      <c r="L104" s="347" t="s">
        <v>131</v>
      </c>
      <c r="M104" s="51">
        <v>3</v>
      </c>
    </row>
    <row r="105" spans="1:13">
      <c r="A105" s="85">
        <v>45465</v>
      </c>
      <c r="B105" s="100" t="str">
        <f t="shared" si="2"/>
        <v>sobota</v>
      </c>
      <c r="C105" s="103" t="s">
        <v>37</v>
      </c>
      <c r="D105" s="50" t="s">
        <v>41</v>
      </c>
      <c r="E105" s="63">
        <v>0.5625</v>
      </c>
      <c r="F105" s="50" t="s">
        <v>38</v>
      </c>
      <c r="G105" s="63">
        <v>0.66319444444444442</v>
      </c>
      <c r="H105" s="270" t="s">
        <v>46</v>
      </c>
      <c r="I105" s="166"/>
      <c r="J105" s="169" t="s">
        <v>114</v>
      </c>
      <c r="K105" s="167" t="s">
        <v>67</v>
      </c>
      <c r="L105" s="348" t="s">
        <v>133</v>
      </c>
      <c r="M105" s="108">
        <v>3</v>
      </c>
    </row>
    <row r="106" spans="1:13">
      <c r="A106" s="85">
        <v>45465</v>
      </c>
      <c r="B106" s="100" t="str">
        <f t="shared" si="2"/>
        <v>sobota</v>
      </c>
      <c r="C106" s="103" t="s">
        <v>37</v>
      </c>
      <c r="D106" s="50" t="s">
        <v>41</v>
      </c>
      <c r="E106" s="63">
        <v>0.67013888888888884</v>
      </c>
      <c r="F106" s="50" t="s">
        <v>38</v>
      </c>
      <c r="G106" s="63">
        <v>0.77083333333333337</v>
      </c>
      <c r="H106" s="270" t="s">
        <v>82</v>
      </c>
      <c r="I106" s="166"/>
      <c r="J106" s="169" t="s">
        <v>110</v>
      </c>
      <c r="K106" s="262" t="s">
        <v>81</v>
      </c>
      <c r="L106" s="380" t="s">
        <v>122</v>
      </c>
      <c r="M106" s="108">
        <v>3</v>
      </c>
    </row>
    <row r="107" spans="1:13" ht="15" thickBot="1">
      <c r="A107" s="86">
        <v>45465</v>
      </c>
      <c r="B107" s="101" t="str">
        <f t="shared" si="2"/>
        <v>sobota</v>
      </c>
      <c r="C107" s="103" t="s">
        <v>37</v>
      </c>
      <c r="D107" s="50" t="s">
        <v>41</v>
      </c>
      <c r="E107" s="63">
        <v>0.67013888888888884</v>
      </c>
      <c r="F107" s="50" t="s">
        <v>38</v>
      </c>
      <c r="G107" s="63">
        <v>0.77083333333333337</v>
      </c>
      <c r="H107" s="288" t="s">
        <v>62</v>
      </c>
      <c r="I107" s="199" t="s">
        <v>115</v>
      </c>
      <c r="J107" s="291" t="s">
        <v>115</v>
      </c>
      <c r="K107" s="79" t="s">
        <v>61</v>
      </c>
      <c r="L107" s="380" t="s">
        <v>120</v>
      </c>
      <c r="M107" s="108">
        <v>3</v>
      </c>
    </row>
    <row r="108" spans="1:13">
      <c r="A108" s="87">
        <v>45466</v>
      </c>
      <c r="B108" s="96" t="str">
        <f t="shared" si="2"/>
        <v>niedziela</v>
      </c>
      <c r="C108" s="142" t="s">
        <v>37</v>
      </c>
      <c r="D108" s="106" t="s">
        <v>41</v>
      </c>
      <c r="E108" s="134">
        <v>0.33333333333333331</v>
      </c>
      <c r="F108" s="133" t="s">
        <v>38</v>
      </c>
      <c r="G108" s="134">
        <v>0.43402777777777773</v>
      </c>
      <c r="H108" s="267" t="s">
        <v>42</v>
      </c>
      <c r="I108" s="188"/>
      <c r="J108" s="190" t="s">
        <v>110</v>
      </c>
      <c r="K108" s="248" t="s">
        <v>109</v>
      </c>
      <c r="L108" s="353" t="s">
        <v>131</v>
      </c>
      <c r="M108" s="138">
        <v>3</v>
      </c>
    </row>
    <row r="109" spans="1:13">
      <c r="A109" s="89">
        <v>45466</v>
      </c>
      <c r="B109" s="97" t="str">
        <f t="shared" si="2"/>
        <v>niedziela</v>
      </c>
      <c r="C109" s="141" t="s">
        <v>37</v>
      </c>
      <c r="D109" s="50" t="s">
        <v>41</v>
      </c>
      <c r="E109" s="63">
        <v>0.44097222222222227</v>
      </c>
      <c r="F109" s="50" t="s">
        <v>38</v>
      </c>
      <c r="G109" s="63">
        <v>0.54166666666666663</v>
      </c>
      <c r="H109" s="270"/>
      <c r="I109" s="166"/>
      <c r="J109" s="169"/>
      <c r="K109" s="167"/>
      <c r="L109" s="64"/>
      <c r="M109" s="51"/>
    </row>
    <row r="110" spans="1:13">
      <c r="A110" s="89">
        <v>45466</v>
      </c>
      <c r="B110" s="97" t="str">
        <f t="shared" si="2"/>
        <v>niedziela</v>
      </c>
      <c r="C110" s="141" t="s">
        <v>37</v>
      </c>
      <c r="D110" s="50" t="s">
        <v>41</v>
      </c>
      <c r="E110" s="63">
        <v>0.5625</v>
      </c>
      <c r="F110" s="50" t="s">
        <v>38</v>
      </c>
      <c r="G110" s="63">
        <v>0.66319444444444442</v>
      </c>
      <c r="H110" s="270" t="s">
        <v>82</v>
      </c>
      <c r="I110" s="166"/>
      <c r="J110" s="169" t="s">
        <v>110</v>
      </c>
      <c r="K110" s="79" t="s">
        <v>81</v>
      </c>
      <c r="L110" s="380" t="s">
        <v>122</v>
      </c>
      <c r="M110" s="108">
        <v>3</v>
      </c>
    </row>
    <row r="111" spans="1:13">
      <c r="A111" s="89">
        <v>45466</v>
      </c>
      <c r="B111" s="97" t="str">
        <f t="shared" si="2"/>
        <v>niedziela</v>
      </c>
      <c r="C111" s="141" t="s">
        <v>37</v>
      </c>
      <c r="D111" s="50" t="s">
        <v>41</v>
      </c>
      <c r="E111" s="63">
        <v>0.67013888888888884</v>
      </c>
      <c r="F111" s="50" t="s">
        <v>38</v>
      </c>
      <c r="G111" s="63">
        <v>0.77083333333333337</v>
      </c>
      <c r="H111" s="357" t="s">
        <v>123</v>
      </c>
      <c r="I111" s="199" t="s">
        <v>115</v>
      </c>
      <c r="J111" s="291" t="s">
        <v>115</v>
      </c>
      <c r="K111" s="79" t="s">
        <v>79</v>
      </c>
      <c r="L111" s="348" t="s">
        <v>128</v>
      </c>
      <c r="M111" s="108">
        <v>3</v>
      </c>
    </row>
    <row r="112" spans="1:13" ht="15" thickBot="1">
      <c r="A112" s="94">
        <v>45466</v>
      </c>
      <c r="B112" s="98" t="str">
        <f t="shared" si="2"/>
        <v>niedziela</v>
      </c>
      <c r="C112" s="143" t="s">
        <v>37</v>
      </c>
      <c r="D112" s="50" t="s">
        <v>41</v>
      </c>
      <c r="E112" s="63">
        <v>0.77777777777777779</v>
      </c>
      <c r="F112" s="50" t="s">
        <v>38</v>
      </c>
      <c r="G112" s="63">
        <v>0.87847222222222221</v>
      </c>
      <c r="H112" s="176"/>
      <c r="I112" s="239"/>
      <c r="J112" s="177"/>
      <c r="K112" s="208"/>
      <c r="L112" s="130"/>
      <c r="M112" s="131"/>
    </row>
    <row r="113" spans="1:13">
      <c r="A113" s="83">
        <v>45472</v>
      </c>
      <c r="B113" s="99" t="str">
        <f t="shared" si="2"/>
        <v>sobota</v>
      </c>
      <c r="C113" s="103" t="s">
        <v>37</v>
      </c>
      <c r="D113" s="133" t="s">
        <v>41</v>
      </c>
      <c r="E113" s="134">
        <v>0.33333333333333331</v>
      </c>
      <c r="F113" s="133" t="s">
        <v>38</v>
      </c>
      <c r="G113" s="134">
        <v>0.43402777777777773</v>
      </c>
      <c r="H113" s="187"/>
      <c r="I113" s="188"/>
      <c r="J113" s="190"/>
      <c r="K113" s="189"/>
      <c r="L113" s="135"/>
      <c r="M113" s="138"/>
    </row>
    <row r="114" spans="1:13">
      <c r="A114" s="85">
        <v>45472</v>
      </c>
      <c r="B114" s="100" t="str">
        <f t="shared" si="2"/>
        <v>sobota</v>
      </c>
      <c r="C114" s="103" t="s">
        <v>37</v>
      </c>
      <c r="D114" s="50" t="s">
        <v>41</v>
      </c>
      <c r="E114" s="63">
        <v>0.44097222222222227</v>
      </c>
      <c r="F114" s="50" t="s">
        <v>38</v>
      </c>
      <c r="G114" s="63">
        <v>0.54166666666666663</v>
      </c>
      <c r="H114" s="163"/>
      <c r="I114" s="166"/>
      <c r="J114" s="169"/>
      <c r="K114" s="167"/>
      <c r="L114" s="64"/>
      <c r="M114" s="51"/>
    </row>
    <row r="115" spans="1:13">
      <c r="A115" s="85">
        <v>45472</v>
      </c>
      <c r="B115" s="100" t="str">
        <f t="shared" si="2"/>
        <v>sobota</v>
      </c>
      <c r="C115" s="103" t="s">
        <v>37</v>
      </c>
      <c r="D115" s="50" t="s">
        <v>41</v>
      </c>
      <c r="E115" s="63">
        <v>0.5625</v>
      </c>
      <c r="F115" s="50" t="s">
        <v>38</v>
      </c>
      <c r="G115" s="63">
        <v>0.66319444444444442</v>
      </c>
      <c r="H115" s="163"/>
      <c r="I115" s="166"/>
      <c r="J115" s="169"/>
      <c r="K115" s="79"/>
      <c r="L115" s="64"/>
      <c r="M115" s="51"/>
    </row>
    <row r="116" spans="1:13">
      <c r="A116" s="85">
        <v>45472</v>
      </c>
      <c r="B116" s="100" t="str">
        <f t="shared" si="2"/>
        <v>sobota</v>
      </c>
      <c r="C116" s="103" t="s">
        <v>37</v>
      </c>
      <c r="D116" s="50" t="s">
        <v>41</v>
      </c>
      <c r="E116" s="63">
        <v>0.67013888888888884</v>
      </c>
      <c r="F116" s="50" t="s">
        <v>38</v>
      </c>
      <c r="G116" s="63">
        <v>0.77083333333333337</v>
      </c>
      <c r="H116" s="79"/>
      <c r="I116" s="166"/>
      <c r="J116" s="169"/>
      <c r="K116" s="167"/>
      <c r="L116" s="64"/>
      <c r="M116" s="51"/>
    </row>
    <row r="117" spans="1:13" ht="15" thickBot="1">
      <c r="A117" s="86">
        <v>45472</v>
      </c>
      <c r="B117" s="101" t="str">
        <f t="shared" si="2"/>
        <v>sobota</v>
      </c>
      <c r="C117" s="103" t="s">
        <v>37</v>
      </c>
      <c r="D117" s="125" t="s">
        <v>41</v>
      </c>
      <c r="E117" s="126">
        <v>0.77777777777777779</v>
      </c>
      <c r="F117" s="125" t="s">
        <v>38</v>
      </c>
      <c r="G117" s="126">
        <v>0.87847222222222221</v>
      </c>
      <c r="H117" s="176"/>
      <c r="I117" s="239"/>
      <c r="J117" s="177"/>
      <c r="K117" s="208"/>
      <c r="L117" s="130"/>
      <c r="M117" s="131"/>
    </row>
    <row r="118" spans="1:13">
      <c r="A118" s="87">
        <v>45473</v>
      </c>
      <c r="B118" s="96" t="str">
        <f t="shared" si="2"/>
        <v>niedziela</v>
      </c>
      <c r="C118" s="142" t="s">
        <v>37</v>
      </c>
      <c r="D118" s="50" t="s">
        <v>41</v>
      </c>
      <c r="E118" s="63">
        <v>0.33333333333333331</v>
      </c>
      <c r="F118" s="50" t="s">
        <v>38</v>
      </c>
      <c r="G118" s="63">
        <v>0.43402777777777773</v>
      </c>
      <c r="H118" s="79"/>
      <c r="I118" s="164"/>
      <c r="J118" s="169"/>
      <c r="K118" s="171"/>
      <c r="L118" s="64"/>
      <c r="M118" s="51"/>
    </row>
    <row r="119" spans="1:13">
      <c r="A119" s="89">
        <v>45473</v>
      </c>
      <c r="B119" s="97" t="str">
        <f t="shared" si="2"/>
        <v>niedziela</v>
      </c>
      <c r="C119" s="141" t="s">
        <v>37</v>
      </c>
      <c r="D119" s="50" t="s">
        <v>41</v>
      </c>
      <c r="E119" s="63">
        <v>0.44097222222222227</v>
      </c>
      <c r="F119" s="50" t="s">
        <v>38</v>
      </c>
      <c r="G119" s="63">
        <v>0.54166666666666663</v>
      </c>
      <c r="H119" s="163"/>
      <c r="I119" s="166"/>
      <c r="J119" s="169"/>
      <c r="K119" s="167"/>
      <c r="L119" s="64"/>
      <c r="M119" s="51"/>
    </row>
    <row r="120" spans="1:13">
      <c r="A120" s="89">
        <v>45473</v>
      </c>
      <c r="B120" s="97" t="str">
        <f t="shared" si="2"/>
        <v>niedziela</v>
      </c>
      <c r="C120" s="141" t="s">
        <v>37</v>
      </c>
      <c r="D120" s="50" t="s">
        <v>41</v>
      </c>
      <c r="E120" s="63">
        <v>0.5625</v>
      </c>
      <c r="F120" s="50" t="s">
        <v>38</v>
      </c>
      <c r="G120" s="63">
        <v>0.66319444444444442</v>
      </c>
      <c r="H120" s="163"/>
      <c r="I120" s="166"/>
      <c r="J120" s="169"/>
      <c r="K120" s="79"/>
      <c r="L120" s="64"/>
      <c r="M120" s="51"/>
    </row>
    <row r="121" spans="1:13">
      <c r="A121" s="89">
        <v>45473</v>
      </c>
      <c r="B121" s="97" t="str">
        <f t="shared" si="2"/>
        <v>niedziela</v>
      </c>
      <c r="C121" s="141" t="s">
        <v>37</v>
      </c>
      <c r="D121" s="50" t="s">
        <v>41</v>
      </c>
      <c r="E121" s="63">
        <v>0.67013888888888884</v>
      </c>
      <c r="F121" s="50" t="s">
        <v>38</v>
      </c>
      <c r="G121" s="63">
        <v>0.77083333333333337</v>
      </c>
      <c r="H121" s="79"/>
      <c r="I121" s="166"/>
      <c r="J121" s="169"/>
      <c r="K121" s="167"/>
      <c r="L121" s="64"/>
      <c r="M121" s="51"/>
    </row>
    <row r="122" spans="1:13" ht="15" thickBot="1">
      <c r="A122" s="94">
        <v>45473</v>
      </c>
      <c r="B122" s="98" t="str">
        <f t="shared" si="2"/>
        <v>niedziela</v>
      </c>
      <c r="C122" s="143" t="s">
        <v>37</v>
      </c>
      <c r="D122" s="110" t="s">
        <v>41</v>
      </c>
      <c r="E122" s="152">
        <v>0.77777777777777779</v>
      </c>
      <c r="F122" s="151" t="s">
        <v>38</v>
      </c>
      <c r="G122" s="152">
        <v>0.87847222222222221</v>
      </c>
      <c r="H122" s="242"/>
      <c r="I122" s="237"/>
      <c r="J122" s="238"/>
      <c r="K122" s="243"/>
      <c r="L122" s="111"/>
      <c r="M122" s="112"/>
    </row>
    <row r="123" spans="1:13">
      <c r="M123" s="18">
        <f>SUM(M8:M122)</f>
        <v>261</v>
      </c>
    </row>
    <row r="126" spans="1:13">
      <c r="H126" s="57" t="s">
        <v>39</v>
      </c>
      <c r="I126" s="44"/>
      <c r="J126" s="62">
        <f>SUM(J128:J151)</f>
        <v>261</v>
      </c>
      <c r="K126" s="58"/>
      <c r="L126" s="54"/>
    </row>
    <row r="127" spans="1:13">
      <c r="H127" s="45"/>
      <c r="I127" s="44"/>
      <c r="J127" s="55"/>
      <c r="K127" s="59"/>
      <c r="L127" s="54"/>
    </row>
    <row r="128" spans="1:13">
      <c r="H128" s="173" t="s">
        <v>42</v>
      </c>
      <c r="I128" s="249"/>
      <c r="J128" s="72">
        <v>27</v>
      </c>
      <c r="K128" s="182" t="s">
        <v>109</v>
      </c>
      <c r="L128" s="54"/>
      <c r="M128" s="212">
        <v>27</v>
      </c>
    </row>
    <row r="129" spans="8:13">
      <c r="H129" s="79" t="s">
        <v>43</v>
      </c>
      <c r="I129" s="249"/>
      <c r="J129" s="72">
        <v>9</v>
      </c>
      <c r="K129" s="153" t="s">
        <v>81</v>
      </c>
      <c r="L129" s="113"/>
      <c r="M129" s="212">
        <v>9</v>
      </c>
    </row>
    <row r="130" spans="8:13">
      <c r="H130" s="79" t="s">
        <v>65</v>
      </c>
      <c r="I130" s="249"/>
      <c r="J130" s="72">
        <v>9</v>
      </c>
      <c r="K130" s="153" t="s">
        <v>81</v>
      </c>
      <c r="L130" s="54"/>
      <c r="M130" s="212">
        <v>9</v>
      </c>
    </row>
    <row r="131" spans="8:13">
      <c r="H131" s="79" t="s">
        <v>44</v>
      </c>
      <c r="I131" s="244"/>
      <c r="J131" s="250">
        <v>18</v>
      </c>
      <c r="K131" s="153" t="s">
        <v>79</v>
      </c>
      <c r="L131" s="113"/>
      <c r="M131" s="212">
        <v>18</v>
      </c>
    </row>
    <row r="132" spans="8:13">
      <c r="H132" s="79" t="s">
        <v>66</v>
      </c>
      <c r="I132" s="244"/>
      <c r="J132" s="250">
        <v>9</v>
      </c>
      <c r="K132" s="153" t="s">
        <v>68</v>
      </c>
      <c r="L132" s="113"/>
      <c r="M132" s="212">
        <v>9</v>
      </c>
    </row>
    <row r="133" spans="8:13">
      <c r="H133" s="172" t="s">
        <v>45</v>
      </c>
      <c r="I133" s="244"/>
      <c r="J133" s="72">
        <v>9</v>
      </c>
      <c r="K133" s="153" t="s">
        <v>67</v>
      </c>
      <c r="L133" s="113"/>
      <c r="M133" s="212">
        <v>9</v>
      </c>
    </row>
    <row r="134" spans="8:13">
      <c r="H134" s="172" t="s">
        <v>46</v>
      </c>
      <c r="I134" s="244"/>
      <c r="J134" s="250">
        <v>9</v>
      </c>
      <c r="K134" s="153" t="s">
        <v>67</v>
      </c>
      <c r="L134" s="113"/>
      <c r="M134" s="212">
        <v>9</v>
      </c>
    </row>
    <row r="135" spans="8:13">
      <c r="H135" s="172" t="s">
        <v>47</v>
      </c>
      <c r="I135" s="244"/>
      <c r="J135" s="250">
        <v>9</v>
      </c>
      <c r="K135" s="183" t="s">
        <v>67</v>
      </c>
      <c r="L135" s="113"/>
      <c r="M135" s="212">
        <v>9</v>
      </c>
    </row>
    <row r="136" spans="8:13">
      <c r="H136" s="81" t="s">
        <v>48</v>
      </c>
      <c r="I136" s="244"/>
      <c r="J136" s="250">
        <v>18</v>
      </c>
      <c r="K136" s="183" t="s">
        <v>85</v>
      </c>
      <c r="L136" s="113"/>
      <c r="M136" s="212">
        <v>18</v>
      </c>
    </row>
    <row r="137" spans="8:13">
      <c r="H137" s="81" t="s">
        <v>49</v>
      </c>
      <c r="I137" s="244"/>
      <c r="J137" s="250">
        <v>18</v>
      </c>
      <c r="K137" s="155" t="s">
        <v>61</v>
      </c>
      <c r="L137" s="113"/>
      <c r="M137" s="212">
        <v>18</v>
      </c>
    </row>
    <row r="138" spans="8:13">
      <c r="H138" s="81" t="s">
        <v>50</v>
      </c>
      <c r="I138" s="244"/>
      <c r="J138" s="72">
        <v>9</v>
      </c>
      <c r="K138" s="153" t="s">
        <v>69</v>
      </c>
      <c r="L138" s="113"/>
      <c r="M138" s="212">
        <v>9</v>
      </c>
    </row>
    <row r="139" spans="8:13">
      <c r="H139" s="82" t="s">
        <v>51</v>
      </c>
      <c r="I139" s="244"/>
      <c r="J139" s="250">
        <v>9</v>
      </c>
      <c r="K139" s="153" t="s">
        <v>63</v>
      </c>
      <c r="L139" s="113"/>
      <c r="M139" s="212">
        <v>9</v>
      </c>
    </row>
    <row r="140" spans="8:13">
      <c r="H140" s="82" t="s">
        <v>52</v>
      </c>
      <c r="I140" s="244"/>
      <c r="J140" s="250">
        <v>9</v>
      </c>
      <c r="K140" s="153" t="s">
        <v>68</v>
      </c>
      <c r="L140" s="113"/>
      <c r="M140" s="212">
        <v>9</v>
      </c>
    </row>
    <row r="141" spans="8:13">
      <c r="H141" s="82" t="s">
        <v>53</v>
      </c>
      <c r="I141" s="244"/>
      <c r="J141" s="250">
        <v>9</v>
      </c>
      <c r="K141" s="79" t="s">
        <v>70</v>
      </c>
      <c r="L141" s="113"/>
      <c r="M141" s="212">
        <v>9</v>
      </c>
    </row>
    <row r="142" spans="8:13">
      <c r="H142" s="173" t="s">
        <v>54</v>
      </c>
      <c r="I142" s="244"/>
      <c r="J142" s="211">
        <v>9</v>
      </c>
      <c r="K142" s="173" t="s">
        <v>40</v>
      </c>
      <c r="L142" s="113"/>
      <c r="M142" s="212">
        <v>9</v>
      </c>
    </row>
    <row r="143" spans="8:13">
      <c r="H143" s="173" t="s">
        <v>55</v>
      </c>
      <c r="I143" s="244"/>
      <c r="J143" s="72">
        <v>9</v>
      </c>
      <c r="K143" s="184" t="s">
        <v>56</v>
      </c>
      <c r="L143" s="113"/>
      <c r="M143" s="212">
        <v>9</v>
      </c>
    </row>
    <row r="144" spans="8:13">
      <c r="H144" s="163" t="s">
        <v>57</v>
      </c>
      <c r="I144" s="244"/>
      <c r="J144" s="72">
        <v>9</v>
      </c>
      <c r="K144" s="155" t="s">
        <v>58</v>
      </c>
      <c r="L144" s="114"/>
      <c r="M144" s="212">
        <v>9</v>
      </c>
    </row>
    <row r="145" spans="8:13">
      <c r="H145" s="163" t="s">
        <v>60</v>
      </c>
      <c r="I145" s="244"/>
      <c r="J145" s="72">
        <v>9</v>
      </c>
      <c r="K145" s="155" t="s">
        <v>59</v>
      </c>
      <c r="L145" s="114"/>
      <c r="M145" s="212">
        <v>9</v>
      </c>
    </row>
    <row r="146" spans="8:13">
      <c r="H146" s="163" t="s">
        <v>82</v>
      </c>
      <c r="I146" s="244"/>
      <c r="J146" s="72">
        <v>9</v>
      </c>
      <c r="K146" s="155" t="s">
        <v>81</v>
      </c>
      <c r="L146" s="114"/>
      <c r="M146" s="212">
        <v>9</v>
      </c>
    </row>
    <row r="147" spans="8:13">
      <c r="H147" s="172" t="s">
        <v>83</v>
      </c>
      <c r="I147" s="244"/>
      <c r="J147" s="72">
        <v>9</v>
      </c>
      <c r="K147" s="155" t="s">
        <v>84</v>
      </c>
      <c r="L147" s="114"/>
      <c r="M147" s="212">
        <v>9</v>
      </c>
    </row>
    <row r="148" spans="8:13">
      <c r="H148" s="172" t="s">
        <v>86</v>
      </c>
      <c r="I148" s="244"/>
      <c r="J148" s="72">
        <v>9</v>
      </c>
      <c r="K148" s="155" t="s">
        <v>84</v>
      </c>
      <c r="L148" s="114"/>
      <c r="M148" s="212">
        <v>9</v>
      </c>
    </row>
    <row r="149" spans="8:13">
      <c r="H149" s="172" t="s">
        <v>62</v>
      </c>
      <c r="I149" s="244"/>
      <c r="J149" s="72">
        <v>9</v>
      </c>
      <c r="K149" s="155" t="s">
        <v>61</v>
      </c>
      <c r="L149" s="114"/>
      <c r="M149" s="212">
        <v>9</v>
      </c>
    </row>
    <row r="150" spans="8:13">
      <c r="H150" s="172" t="s">
        <v>123</v>
      </c>
      <c r="I150" s="244"/>
      <c r="J150" s="72">
        <v>9</v>
      </c>
      <c r="K150" s="155" t="s">
        <v>79</v>
      </c>
      <c r="L150" s="114"/>
      <c r="M150" s="212">
        <v>9</v>
      </c>
    </row>
    <row r="151" spans="8:13">
      <c r="H151" s="172" t="s">
        <v>124</v>
      </c>
      <c r="I151" s="244"/>
      <c r="J151" s="72">
        <v>9</v>
      </c>
      <c r="K151" s="155" t="s">
        <v>81</v>
      </c>
      <c r="L151" s="114"/>
      <c r="M151" s="212">
        <v>9</v>
      </c>
    </row>
    <row r="152" spans="8:13">
      <c r="M152" s="74">
        <f>SUM(M128:M151)</f>
        <v>261</v>
      </c>
    </row>
  </sheetData>
  <autoFilter ref="A7:M123">
    <filterColumn colId="4" showButton="0"/>
    <filterColumn colId="5" showButton="0"/>
  </autoFilter>
  <mergeCells count="1">
    <mergeCell ref="E7:G7"/>
  </mergeCells>
  <pageMargins left="0.17007874015748004" right="0.17992125984252005" top="0.56377952755905514" bottom="1.1338582677165361" header="0.17007874015748004" footer="0.74015748031496098"/>
  <pageSetup paperSize="9" scale="42" fitToWidth="0" fitToHeight="0" orientation="portrait" r:id="rId1"/>
  <headerFooter alignWithMargins="0"/>
  <rowBreaks count="1" manualBreakCount="1">
    <brk id="91" max="20" man="1"/>
  </rowBreaks>
  <colBreaks count="1" manualBreakCount="1">
    <brk id="13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topLeftCell="A97" zoomScale="124" zoomScaleNormal="124" workbookViewId="0">
      <selection activeCell="J5" sqref="J5:J6"/>
    </sheetView>
  </sheetViews>
  <sheetFormatPr defaultRowHeight="14.25"/>
  <cols>
    <col min="1" max="1" width="9.5" customWidth="1"/>
    <col min="2" max="2" width="8.125" customWidth="1"/>
    <col min="3" max="3" width="12.75" customWidth="1"/>
    <col min="4" max="4" width="9.625" customWidth="1"/>
    <col min="5" max="5" width="5.875" customWidth="1"/>
    <col min="6" max="6" width="1.875" customWidth="1"/>
    <col min="7" max="7" width="5.125" customWidth="1"/>
    <col min="8" max="8" width="33.625" customWidth="1"/>
    <col min="9" max="9" width="9" customWidth="1"/>
    <col min="10" max="10" width="19.125" customWidth="1"/>
    <col min="12" max="12" width="9.625" customWidth="1"/>
  </cols>
  <sheetData>
    <row r="1" spans="1:12" ht="18.75">
      <c r="A1" s="16" t="s">
        <v>94</v>
      </c>
      <c r="B1" s="17"/>
      <c r="C1" s="18"/>
      <c r="D1" s="18"/>
      <c r="E1" s="17"/>
      <c r="F1" s="17"/>
      <c r="G1" s="17"/>
      <c r="H1" s="17"/>
      <c r="I1" s="19"/>
      <c r="J1" s="20"/>
      <c r="K1" s="21"/>
      <c r="L1" s="17"/>
    </row>
    <row r="2" spans="1:12" ht="18.75">
      <c r="A2" s="22" t="s">
        <v>19</v>
      </c>
      <c r="B2" s="23" t="s">
        <v>20</v>
      </c>
      <c r="C2" s="24"/>
      <c r="D2" s="24"/>
      <c r="E2" s="17"/>
      <c r="F2" s="17"/>
      <c r="G2" s="17"/>
      <c r="H2" s="17"/>
      <c r="I2" s="69"/>
      <c r="J2" s="20"/>
      <c r="K2" s="21"/>
      <c r="L2" s="17"/>
    </row>
    <row r="3" spans="1:12" ht="18.75">
      <c r="A3" s="22" t="s">
        <v>21</v>
      </c>
      <c r="B3" s="76" t="s">
        <v>95</v>
      </c>
      <c r="C3" s="77"/>
      <c r="D3" s="24"/>
      <c r="E3" s="17"/>
      <c r="F3" s="17"/>
      <c r="G3" s="17"/>
      <c r="H3" s="25" t="s">
        <v>93</v>
      </c>
      <c r="I3" s="69"/>
      <c r="J3" s="26"/>
      <c r="K3" s="27"/>
      <c r="L3" s="17"/>
    </row>
    <row r="4" spans="1:12" ht="18.75">
      <c r="A4" s="22" t="s">
        <v>23</v>
      </c>
      <c r="B4" s="23" t="s">
        <v>41</v>
      </c>
      <c r="C4" s="24"/>
      <c r="D4" s="24"/>
      <c r="E4" s="17"/>
      <c r="F4" s="17"/>
      <c r="G4" s="17"/>
      <c r="H4" s="28" t="s">
        <v>24</v>
      </c>
      <c r="I4" s="70"/>
      <c r="J4" s="26"/>
      <c r="K4" s="30"/>
      <c r="L4" s="17"/>
    </row>
    <row r="5" spans="1:12" ht="18.75">
      <c r="A5" s="22" t="s">
        <v>25</v>
      </c>
      <c r="B5" s="31" t="s">
        <v>92</v>
      </c>
      <c r="C5" s="24"/>
      <c r="D5" s="24"/>
      <c r="E5" s="17"/>
      <c r="F5" s="17"/>
      <c r="G5" s="17"/>
      <c r="H5" s="32"/>
      <c r="I5" s="75"/>
      <c r="J5" s="381">
        <v>45453</v>
      </c>
      <c r="K5" s="34"/>
      <c r="L5" s="35"/>
    </row>
    <row r="6" spans="1:12" ht="18.75">
      <c r="A6" s="22"/>
      <c r="B6" s="31"/>
      <c r="C6" s="24"/>
      <c r="D6" s="24"/>
      <c r="E6" s="17"/>
      <c r="F6" s="17"/>
      <c r="G6" s="17"/>
      <c r="H6" s="17"/>
      <c r="I6" s="37"/>
      <c r="J6" s="382" t="s">
        <v>137</v>
      </c>
      <c r="K6" s="21"/>
      <c r="L6" s="17"/>
    </row>
    <row r="7" spans="1:12" ht="36.75" thickBot="1">
      <c r="A7" s="38" t="s">
        <v>26</v>
      </c>
      <c r="B7" s="39" t="s">
        <v>72</v>
      </c>
      <c r="C7" s="40" t="s">
        <v>28</v>
      </c>
      <c r="D7" s="40" t="s">
        <v>29</v>
      </c>
      <c r="E7" s="393" t="s">
        <v>30</v>
      </c>
      <c r="F7" s="394"/>
      <c r="G7" s="395"/>
      <c r="H7" s="38" t="s">
        <v>31</v>
      </c>
      <c r="I7" s="41" t="s">
        <v>33</v>
      </c>
      <c r="J7" s="41" t="s">
        <v>34</v>
      </c>
      <c r="K7" s="42" t="s">
        <v>35</v>
      </c>
      <c r="L7" s="43" t="s">
        <v>71</v>
      </c>
    </row>
    <row r="8" spans="1:12" ht="15" thickTop="1">
      <c r="A8" s="83">
        <v>45353</v>
      </c>
      <c r="B8" s="84" t="str">
        <f t="shared" ref="B8:B72" si="0">IF(WEEKDAY(A8,2)=5,"piątek",IF(WEEKDAY(A8,2)=6,"sobota",IF(WEEKDAY(A8,2)=7,"niedziela","Błąd")))</f>
        <v>sobota</v>
      </c>
      <c r="C8" s="115" t="s">
        <v>104</v>
      </c>
      <c r="D8" s="116" t="s">
        <v>41</v>
      </c>
      <c r="E8" s="117">
        <v>0.33333333333333331</v>
      </c>
      <c r="F8" s="118" t="s">
        <v>38</v>
      </c>
      <c r="G8" s="117">
        <v>0.43402777777777773</v>
      </c>
      <c r="H8" s="170" t="s">
        <v>43</v>
      </c>
      <c r="I8" s="203" t="s">
        <v>107</v>
      </c>
      <c r="J8" s="162" t="s">
        <v>81</v>
      </c>
      <c r="K8" s="213" t="s">
        <v>108</v>
      </c>
      <c r="L8" s="123">
        <v>3</v>
      </c>
    </row>
    <row r="9" spans="1:12">
      <c r="A9" s="85">
        <v>45353</v>
      </c>
      <c r="B9" s="78" t="str">
        <f t="shared" si="0"/>
        <v>sobota</v>
      </c>
      <c r="C9" s="46" t="s">
        <v>104</v>
      </c>
      <c r="D9" s="47" t="s">
        <v>41</v>
      </c>
      <c r="E9" s="63">
        <v>0.44097222222222227</v>
      </c>
      <c r="F9" s="50" t="s">
        <v>38</v>
      </c>
      <c r="G9" s="63">
        <v>0.54166666666666663</v>
      </c>
      <c r="H9" s="163" t="s">
        <v>48</v>
      </c>
      <c r="I9" s="164" t="s">
        <v>107</v>
      </c>
      <c r="J9" s="165" t="s">
        <v>85</v>
      </c>
      <c r="K9" s="195" t="s">
        <v>108</v>
      </c>
      <c r="L9" s="51">
        <v>3</v>
      </c>
    </row>
    <row r="10" spans="1:12">
      <c r="A10" s="85">
        <v>45353</v>
      </c>
      <c r="B10" s="78" t="str">
        <f t="shared" si="0"/>
        <v>sobota</v>
      </c>
      <c r="C10" s="46" t="s">
        <v>104</v>
      </c>
      <c r="D10" s="47" t="s">
        <v>41</v>
      </c>
      <c r="E10" s="63">
        <v>0.5625</v>
      </c>
      <c r="F10" s="50" t="s">
        <v>38</v>
      </c>
      <c r="G10" s="63">
        <v>0.66319444444444442</v>
      </c>
      <c r="H10" s="79" t="s">
        <v>44</v>
      </c>
      <c r="I10" s="199" t="s">
        <v>107</v>
      </c>
      <c r="J10" s="167" t="s">
        <v>79</v>
      </c>
      <c r="K10" s="195" t="s">
        <v>108</v>
      </c>
      <c r="L10" s="51">
        <v>3</v>
      </c>
    </row>
    <row r="11" spans="1:12">
      <c r="A11" s="85">
        <v>45353</v>
      </c>
      <c r="B11" s="78" t="str">
        <f t="shared" si="0"/>
        <v>sobota</v>
      </c>
      <c r="C11" s="46" t="s">
        <v>104</v>
      </c>
      <c r="D11" s="47" t="s">
        <v>41</v>
      </c>
      <c r="E11" s="63">
        <v>0.67013888888888884</v>
      </c>
      <c r="F11" s="50" t="s">
        <v>38</v>
      </c>
      <c r="G11" s="63">
        <v>0.77083333333333337</v>
      </c>
      <c r="H11" s="163" t="s">
        <v>83</v>
      </c>
      <c r="I11" s="199" t="s">
        <v>107</v>
      </c>
      <c r="J11" s="79" t="s">
        <v>84</v>
      </c>
      <c r="K11" s="195" t="s">
        <v>108</v>
      </c>
      <c r="L11" s="51">
        <v>3</v>
      </c>
    </row>
    <row r="12" spans="1:12" ht="15" thickBot="1">
      <c r="A12" s="86">
        <v>45353</v>
      </c>
      <c r="B12" s="104" t="str">
        <f t="shared" si="0"/>
        <v>sobota</v>
      </c>
      <c r="C12" s="46" t="s">
        <v>104</v>
      </c>
      <c r="D12" s="50" t="s">
        <v>41</v>
      </c>
      <c r="E12" s="63">
        <v>0.77777777777777779</v>
      </c>
      <c r="F12" s="50" t="s">
        <v>38</v>
      </c>
      <c r="G12" s="63">
        <v>0.87847222222222221</v>
      </c>
      <c r="H12" s="79" t="s">
        <v>55</v>
      </c>
      <c r="I12" s="199" t="s">
        <v>107</v>
      </c>
      <c r="J12" s="167" t="s">
        <v>56</v>
      </c>
      <c r="K12" s="195" t="s">
        <v>108</v>
      </c>
      <c r="L12" s="51">
        <v>3</v>
      </c>
    </row>
    <row r="13" spans="1:12" ht="15" thickTop="1">
      <c r="A13" s="89">
        <v>45354</v>
      </c>
      <c r="B13" s="88" t="str">
        <f t="shared" si="0"/>
        <v>niedziela</v>
      </c>
      <c r="C13" s="115" t="s">
        <v>104</v>
      </c>
      <c r="D13" s="116" t="s">
        <v>41</v>
      </c>
      <c r="E13" s="117">
        <v>0.33333333333333331</v>
      </c>
      <c r="F13" s="118" t="s">
        <v>38</v>
      </c>
      <c r="G13" s="117">
        <v>0.43402777777777773</v>
      </c>
      <c r="H13" s="170" t="s">
        <v>44</v>
      </c>
      <c r="I13" s="203" t="s">
        <v>107</v>
      </c>
      <c r="J13" s="162" t="s">
        <v>79</v>
      </c>
      <c r="K13" s="213" t="s">
        <v>108</v>
      </c>
      <c r="L13" s="123">
        <v>3</v>
      </c>
    </row>
    <row r="14" spans="1:12">
      <c r="A14" s="89">
        <v>45354</v>
      </c>
      <c r="B14" s="88" t="str">
        <f t="shared" si="0"/>
        <v>niedziela</v>
      </c>
      <c r="C14" s="46" t="s">
        <v>104</v>
      </c>
      <c r="D14" s="47" t="s">
        <v>41</v>
      </c>
      <c r="E14" s="63">
        <v>0.44097222222222227</v>
      </c>
      <c r="F14" s="50" t="s">
        <v>38</v>
      </c>
      <c r="G14" s="63">
        <v>0.54166666666666663</v>
      </c>
      <c r="H14" s="79"/>
      <c r="I14" s="199"/>
      <c r="J14" s="167"/>
      <c r="K14" s="214"/>
      <c r="L14" s="51"/>
    </row>
    <row r="15" spans="1:12">
      <c r="A15" s="89">
        <v>45354</v>
      </c>
      <c r="B15" s="88" t="str">
        <f t="shared" si="0"/>
        <v>niedziela</v>
      </c>
      <c r="C15" s="46" t="s">
        <v>104</v>
      </c>
      <c r="D15" s="47" t="s">
        <v>41</v>
      </c>
      <c r="E15" s="63">
        <v>0.5625</v>
      </c>
      <c r="F15" s="50" t="s">
        <v>38</v>
      </c>
      <c r="G15" s="63">
        <v>0.66319444444444442</v>
      </c>
      <c r="H15" s="163" t="s">
        <v>87</v>
      </c>
      <c r="I15" s="164" t="s">
        <v>107</v>
      </c>
      <c r="J15" s="167" t="s">
        <v>58</v>
      </c>
      <c r="K15" s="195" t="s">
        <v>108</v>
      </c>
      <c r="L15" s="51">
        <v>3</v>
      </c>
    </row>
    <row r="16" spans="1:12">
      <c r="A16" s="89">
        <v>45354</v>
      </c>
      <c r="B16" s="88" t="str">
        <f t="shared" si="0"/>
        <v>niedziela</v>
      </c>
      <c r="C16" s="46" t="s">
        <v>104</v>
      </c>
      <c r="D16" s="47" t="s">
        <v>41</v>
      </c>
      <c r="E16" s="63">
        <v>0.67013888888888884</v>
      </c>
      <c r="F16" s="50" t="s">
        <v>38</v>
      </c>
      <c r="G16" s="63">
        <v>0.77083333333333337</v>
      </c>
      <c r="H16" s="163" t="s">
        <v>48</v>
      </c>
      <c r="I16" s="164" t="s">
        <v>107</v>
      </c>
      <c r="J16" s="165" t="s">
        <v>85</v>
      </c>
      <c r="K16" s="214" t="s">
        <v>108</v>
      </c>
      <c r="L16" s="51">
        <v>3</v>
      </c>
    </row>
    <row r="17" spans="1:12" ht="15" thickBot="1">
      <c r="A17" s="89">
        <v>45354</v>
      </c>
      <c r="B17" s="88" t="str">
        <f t="shared" si="0"/>
        <v>niedziela</v>
      </c>
      <c r="C17" s="159" t="s">
        <v>104</v>
      </c>
      <c r="D17" s="206" t="s">
        <v>41</v>
      </c>
      <c r="E17" s="205">
        <v>0.77777777777777779</v>
      </c>
      <c r="F17" s="206" t="s">
        <v>38</v>
      </c>
      <c r="G17" s="205">
        <v>0.87847222222222221</v>
      </c>
      <c r="H17" s="175"/>
      <c r="I17" s="191"/>
      <c r="J17" s="168"/>
      <c r="K17" s="196"/>
      <c r="L17" s="148"/>
    </row>
    <row r="18" spans="1:12" ht="15" thickTop="1">
      <c r="A18" s="83">
        <v>45360</v>
      </c>
      <c r="B18" s="90" t="str">
        <f t="shared" si="0"/>
        <v>sobota</v>
      </c>
      <c r="C18" s="115" t="s">
        <v>104</v>
      </c>
      <c r="D18" s="116" t="s">
        <v>41</v>
      </c>
      <c r="E18" s="117">
        <v>0.33333333333333331</v>
      </c>
      <c r="F18" s="118" t="s">
        <v>38</v>
      </c>
      <c r="G18" s="117">
        <v>0.43402777777777773</v>
      </c>
      <c r="H18" s="160" t="s">
        <v>60</v>
      </c>
      <c r="I18" s="161" t="s">
        <v>110</v>
      </c>
      <c r="J18" s="170" t="s">
        <v>59</v>
      </c>
      <c r="K18" s="309" t="s">
        <v>116</v>
      </c>
      <c r="L18" s="123">
        <v>3</v>
      </c>
    </row>
    <row r="19" spans="1:12">
      <c r="A19" s="85">
        <v>45360</v>
      </c>
      <c r="B19" s="91" t="str">
        <f t="shared" si="0"/>
        <v>sobota</v>
      </c>
      <c r="C19" s="46" t="s">
        <v>104</v>
      </c>
      <c r="D19" s="47" t="s">
        <v>41</v>
      </c>
      <c r="E19" s="63">
        <v>0.44097222222222227</v>
      </c>
      <c r="F19" s="50" t="s">
        <v>38</v>
      </c>
      <c r="G19" s="63">
        <v>0.54166666666666663</v>
      </c>
      <c r="H19" s="79" t="s">
        <v>42</v>
      </c>
      <c r="I19" s="164" t="s">
        <v>110</v>
      </c>
      <c r="J19" s="241" t="s">
        <v>109</v>
      </c>
      <c r="K19" s="312" t="s">
        <v>117</v>
      </c>
      <c r="L19" s="51">
        <v>3</v>
      </c>
    </row>
    <row r="20" spans="1:12">
      <c r="A20" s="85">
        <v>45360</v>
      </c>
      <c r="B20" s="91" t="str">
        <f t="shared" si="0"/>
        <v>sobota</v>
      </c>
      <c r="C20" s="46" t="s">
        <v>104</v>
      </c>
      <c r="D20" s="47" t="s">
        <v>41</v>
      </c>
      <c r="E20" s="63">
        <v>0.5625</v>
      </c>
      <c r="F20" s="50" t="s">
        <v>38</v>
      </c>
      <c r="G20" s="63">
        <v>0.66319444444444442</v>
      </c>
      <c r="H20" s="79" t="s">
        <v>78</v>
      </c>
      <c r="I20" s="169" t="s">
        <v>111</v>
      </c>
      <c r="J20" s="167" t="s">
        <v>81</v>
      </c>
      <c r="K20" s="311" t="s">
        <v>118</v>
      </c>
      <c r="L20" s="51">
        <v>3</v>
      </c>
    </row>
    <row r="21" spans="1:12">
      <c r="A21" s="85">
        <v>45360</v>
      </c>
      <c r="B21" s="91" t="str">
        <f t="shared" si="0"/>
        <v>sobota</v>
      </c>
      <c r="C21" s="46" t="s">
        <v>104</v>
      </c>
      <c r="D21" s="47" t="s">
        <v>41</v>
      </c>
      <c r="E21" s="63">
        <v>0.67013888888888884</v>
      </c>
      <c r="F21" s="50" t="s">
        <v>38</v>
      </c>
      <c r="G21" s="63">
        <v>0.77083333333333337</v>
      </c>
      <c r="H21" s="79"/>
      <c r="I21" s="198"/>
      <c r="J21" s="79"/>
      <c r="K21" s="64"/>
      <c r="L21" s="51"/>
    </row>
    <row r="22" spans="1:12" ht="15" thickBot="1">
      <c r="A22" s="86">
        <v>45360</v>
      </c>
      <c r="B22" s="91" t="str">
        <f t="shared" si="0"/>
        <v>sobota</v>
      </c>
      <c r="C22" s="159" t="s">
        <v>104</v>
      </c>
      <c r="D22" s="50" t="s">
        <v>41</v>
      </c>
      <c r="E22" s="63">
        <v>0.77777777777777779</v>
      </c>
      <c r="F22" s="50" t="s">
        <v>38</v>
      </c>
      <c r="G22" s="63">
        <v>0.87847222222222221</v>
      </c>
      <c r="H22" s="163"/>
      <c r="I22" s="198"/>
      <c r="J22" s="167"/>
      <c r="K22" s="64"/>
      <c r="L22" s="51"/>
    </row>
    <row r="23" spans="1:12" ht="15" thickTop="1">
      <c r="A23" s="89">
        <v>45361</v>
      </c>
      <c r="B23" s="92" t="str">
        <f t="shared" si="0"/>
        <v>niedziela</v>
      </c>
      <c r="C23" s="115" t="s">
        <v>104</v>
      </c>
      <c r="D23" s="116" t="s">
        <v>41</v>
      </c>
      <c r="E23" s="117">
        <v>0.33333333333333331</v>
      </c>
      <c r="F23" s="118" t="s">
        <v>38</v>
      </c>
      <c r="G23" s="117">
        <v>0.43402777777777773</v>
      </c>
      <c r="H23" s="265"/>
      <c r="I23" s="289"/>
      <c r="J23" s="266"/>
      <c r="K23" s="213"/>
      <c r="L23" s="123"/>
    </row>
    <row r="24" spans="1:12">
      <c r="A24" s="89">
        <v>45361</v>
      </c>
      <c r="B24" s="93" t="str">
        <f t="shared" si="0"/>
        <v>niedziela</v>
      </c>
      <c r="C24" s="46" t="s">
        <v>104</v>
      </c>
      <c r="D24" s="47" t="s">
        <v>41</v>
      </c>
      <c r="E24" s="63">
        <v>0.44097222222222227</v>
      </c>
      <c r="F24" s="50" t="s">
        <v>38</v>
      </c>
      <c r="G24" s="63">
        <v>0.54166666666666663</v>
      </c>
      <c r="H24" s="163" t="s">
        <v>86</v>
      </c>
      <c r="I24" s="199" t="s">
        <v>110</v>
      </c>
      <c r="J24" s="79" t="s">
        <v>84</v>
      </c>
      <c r="K24" s="311" t="s">
        <v>119</v>
      </c>
      <c r="L24" s="51">
        <v>3</v>
      </c>
    </row>
    <row r="25" spans="1:12">
      <c r="A25" s="89">
        <v>45361</v>
      </c>
      <c r="B25" s="93" t="str">
        <f t="shared" si="0"/>
        <v>niedziela</v>
      </c>
      <c r="C25" s="46" t="s">
        <v>104</v>
      </c>
      <c r="D25" s="47" t="s">
        <v>41</v>
      </c>
      <c r="E25" s="63">
        <v>0.5625</v>
      </c>
      <c r="F25" s="50" t="s">
        <v>38</v>
      </c>
      <c r="G25" s="63">
        <v>0.66319444444444442</v>
      </c>
      <c r="H25" s="79" t="s">
        <v>42</v>
      </c>
      <c r="I25" s="164" t="s">
        <v>110</v>
      </c>
      <c r="J25" s="241" t="s">
        <v>109</v>
      </c>
      <c r="K25" s="310" t="s">
        <v>117</v>
      </c>
      <c r="L25" s="51">
        <v>3</v>
      </c>
    </row>
    <row r="26" spans="1:12">
      <c r="A26" s="89">
        <v>45361</v>
      </c>
      <c r="B26" s="88" t="str">
        <f t="shared" si="0"/>
        <v>niedziela</v>
      </c>
      <c r="C26" s="46" t="s">
        <v>104</v>
      </c>
      <c r="D26" s="47" t="s">
        <v>41</v>
      </c>
      <c r="E26" s="63">
        <v>0.67013888888888884</v>
      </c>
      <c r="F26" s="50" t="s">
        <v>38</v>
      </c>
      <c r="G26" s="63">
        <v>0.77083333333333337</v>
      </c>
      <c r="H26" s="79"/>
      <c r="I26" s="169"/>
      <c r="J26" s="79"/>
      <c r="K26" s="64"/>
      <c r="L26" s="51"/>
    </row>
    <row r="27" spans="1:12" ht="15" thickBot="1">
      <c r="A27" s="94">
        <v>45361</v>
      </c>
      <c r="B27" s="95" t="str">
        <f t="shared" si="0"/>
        <v>niedziela</v>
      </c>
      <c r="C27" s="159" t="s">
        <v>104</v>
      </c>
      <c r="D27" s="206" t="s">
        <v>41</v>
      </c>
      <c r="E27" s="205">
        <v>0.77777777777777779</v>
      </c>
      <c r="F27" s="206" t="s">
        <v>38</v>
      </c>
      <c r="G27" s="205">
        <v>0.87847222222222221</v>
      </c>
      <c r="H27" s="175"/>
      <c r="I27" s="181"/>
      <c r="J27" s="168"/>
      <c r="K27" s="147"/>
      <c r="L27" s="148"/>
    </row>
    <row r="28" spans="1:12" ht="15" thickTop="1">
      <c r="A28" s="83">
        <v>45374</v>
      </c>
      <c r="B28" s="78" t="str">
        <f t="shared" si="0"/>
        <v>sobota</v>
      </c>
      <c r="C28" s="115" t="s">
        <v>104</v>
      </c>
      <c r="D28" s="116" t="s">
        <v>41</v>
      </c>
      <c r="E28" s="117">
        <v>0.33333333333333331</v>
      </c>
      <c r="F28" s="118" t="s">
        <v>38</v>
      </c>
      <c r="G28" s="117">
        <v>0.43402777777777773</v>
      </c>
      <c r="H28" s="160" t="s">
        <v>87</v>
      </c>
      <c r="I28" s="161" t="s">
        <v>107</v>
      </c>
      <c r="J28" s="162" t="s">
        <v>58</v>
      </c>
      <c r="K28" s="194" t="s">
        <v>108</v>
      </c>
      <c r="L28" s="123">
        <v>3</v>
      </c>
    </row>
    <row r="29" spans="1:12">
      <c r="A29" s="85">
        <v>45374</v>
      </c>
      <c r="B29" s="78" t="str">
        <f t="shared" si="0"/>
        <v>sobota</v>
      </c>
      <c r="C29" s="46" t="s">
        <v>104</v>
      </c>
      <c r="D29" s="47" t="s">
        <v>41</v>
      </c>
      <c r="E29" s="63">
        <v>0.44097222222222227</v>
      </c>
      <c r="F29" s="50" t="s">
        <v>38</v>
      </c>
      <c r="G29" s="63">
        <v>0.54166666666666663</v>
      </c>
      <c r="H29" s="79" t="s">
        <v>74</v>
      </c>
      <c r="I29" s="199" t="s">
        <v>107</v>
      </c>
      <c r="J29" s="174" t="s">
        <v>89</v>
      </c>
      <c r="K29" s="195" t="s">
        <v>108</v>
      </c>
      <c r="L29" s="51">
        <v>3</v>
      </c>
    </row>
    <row r="30" spans="1:12">
      <c r="A30" s="85">
        <v>45374</v>
      </c>
      <c r="B30" s="78" t="str">
        <f t="shared" si="0"/>
        <v>sobota</v>
      </c>
      <c r="C30" s="46" t="s">
        <v>104</v>
      </c>
      <c r="D30" s="47" t="s">
        <v>41</v>
      </c>
      <c r="E30" s="63">
        <v>0.5625</v>
      </c>
      <c r="F30" s="50" t="s">
        <v>38</v>
      </c>
      <c r="G30" s="63">
        <v>0.66319444444444442</v>
      </c>
      <c r="H30" s="163" t="s">
        <v>45</v>
      </c>
      <c r="I30" s="199" t="s">
        <v>107</v>
      </c>
      <c r="J30" s="167" t="s">
        <v>67</v>
      </c>
      <c r="K30" s="195" t="s">
        <v>108</v>
      </c>
      <c r="L30" s="51">
        <v>3</v>
      </c>
    </row>
    <row r="31" spans="1:12">
      <c r="A31" s="85">
        <v>45374</v>
      </c>
      <c r="B31" s="78" t="str">
        <f t="shared" si="0"/>
        <v>sobota</v>
      </c>
      <c r="C31" s="46" t="s">
        <v>104</v>
      </c>
      <c r="D31" s="47" t="s">
        <v>41</v>
      </c>
      <c r="E31" s="63">
        <v>0.67013888888888884</v>
      </c>
      <c r="F31" s="50" t="s">
        <v>38</v>
      </c>
      <c r="G31" s="63">
        <v>0.77083333333333337</v>
      </c>
      <c r="H31" s="79" t="s">
        <v>53</v>
      </c>
      <c r="I31" s="199" t="s">
        <v>107</v>
      </c>
      <c r="J31" s="167" t="s">
        <v>70</v>
      </c>
      <c r="K31" s="195" t="s">
        <v>108</v>
      </c>
      <c r="L31" s="51">
        <v>3</v>
      </c>
    </row>
    <row r="32" spans="1:12" ht="15" thickBot="1">
      <c r="A32" s="86">
        <v>45374</v>
      </c>
      <c r="B32" s="78" t="str">
        <f t="shared" si="0"/>
        <v>sobota</v>
      </c>
      <c r="C32" s="46" t="s">
        <v>104</v>
      </c>
      <c r="D32" s="50" t="s">
        <v>41</v>
      </c>
      <c r="E32" s="63">
        <v>0.77777777777777779</v>
      </c>
      <c r="F32" s="50" t="s">
        <v>38</v>
      </c>
      <c r="G32" s="63">
        <v>0.87847222222222221</v>
      </c>
      <c r="H32" s="163" t="s">
        <v>88</v>
      </c>
      <c r="I32" s="199" t="s">
        <v>107</v>
      </c>
      <c r="J32" s="79" t="s">
        <v>84</v>
      </c>
      <c r="K32" s="195" t="s">
        <v>108</v>
      </c>
      <c r="L32" s="51">
        <v>3</v>
      </c>
    </row>
    <row r="33" spans="1:12" ht="15" thickTop="1">
      <c r="A33" s="87">
        <v>45375</v>
      </c>
      <c r="B33" s="92" t="str">
        <f t="shared" si="0"/>
        <v>niedziela</v>
      </c>
      <c r="C33" s="115" t="s">
        <v>104</v>
      </c>
      <c r="D33" s="116" t="s">
        <v>41</v>
      </c>
      <c r="E33" s="117">
        <v>0.33333333333333331</v>
      </c>
      <c r="F33" s="118" t="s">
        <v>38</v>
      </c>
      <c r="G33" s="117">
        <v>0.43402777777777773</v>
      </c>
      <c r="H33" s="170" t="s">
        <v>43</v>
      </c>
      <c r="I33" s="203" t="s">
        <v>107</v>
      </c>
      <c r="J33" s="162" t="s">
        <v>81</v>
      </c>
      <c r="K33" s="194" t="s">
        <v>108</v>
      </c>
      <c r="L33" s="123">
        <v>3</v>
      </c>
    </row>
    <row r="34" spans="1:12">
      <c r="A34" s="89">
        <v>45375</v>
      </c>
      <c r="B34" s="93" t="str">
        <f t="shared" si="0"/>
        <v>niedziela</v>
      </c>
      <c r="C34" s="46" t="s">
        <v>104</v>
      </c>
      <c r="D34" s="47" t="s">
        <v>41</v>
      </c>
      <c r="E34" s="63">
        <v>0.44097222222222227</v>
      </c>
      <c r="F34" s="50" t="s">
        <v>38</v>
      </c>
      <c r="G34" s="63">
        <v>0.54166666666666663</v>
      </c>
      <c r="H34" s="79" t="s">
        <v>91</v>
      </c>
      <c r="I34" s="169" t="s">
        <v>107</v>
      </c>
      <c r="J34" s="79" t="s">
        <v>84</v>
      </c>
      <c r="K34" s="195" t="s">
        <v>108</v>
      </c>
      <c r="L34" s="51">
        <v>3</v>
      </c>
    </row>
    <row r="35" spans="1:12">
      <c r="A35" s="89">
        <v>45375</v>
      </c>
      <c r="B35" s="93" t="str">
        <f t="shared" si="0"/>
        <v>niedziela</v>
      </c>
      <c r="C35" s="46" t="s">
        <v>104</v>
      </c>
      <c r="D35" s="47" t="s">
        <v>41</v>
      </c>
      <c r="E35" s="63">
        <v>0.5625</v>
      </c>
      <c r="F35" s="50" t="s">
        <v>38</v>
      </c>
      <c r="G35" s="63">
        <v>0.66319444444444442</v>
      </c>
      <c r="H35" s="79" t="s">
        <v>75</v>
      </c>
      <c r="I35" s="169" t="s">
        <v>107</v>
      </c>
      <c r="J35" s="167" t="s">
        <v>81</v>
      </c>
      <c r="K35" s="195" t="s">
        <v>108</v>
      </c>
      <c r="L35" s="51">
        <v>3</v>
      </c>
    </row>
    <row r="36" spans="1:12">
      <c r="A36" s="89">
        <v>45375</v>
      </c>
      <c r="B36" s="93" t="str">
        <f t="shared" si="0"/>
        <v>niedziela</v>
      </c>
      <c r="C36" s="46" t="s">
        <v>104</v>
      </c>
      <c r="D36" s="47" t="s">
        <v>41</v>
      </c>
      <c r="E36" s="63">
        <v>0.67013888888888884</v>
      </c>
      <c r="F36" s="50" t="s">
        <v>38</v>
      </c>
      <c r="G36" s="63">
        <v>0.77083333333333337</v>
      </c>
      <c r="H36" s="163" t="s">
        <v>88</v>
      </c>
      <c r="I36" s="199" t="s">
        <v>107</v>
      </c>
      <c r="J36" s="79" t="s">
        <v>84</v>
      </c>
      <c r="K36" s="195" t="s">
        <v>108</v>
      </c>
      <c r="L36" s="51">
        <v>3</v>
      </c>
    </row>
    <row r="37" spans="1:12" ht="15" thickBot="1">
      <c r="A37" s="94">
        <v>45375</v>
      </c>
      <c r="B37" s="93" t="str">
        <f t="shared" si="0"/>
        <v>niedziela</v>
      </c>
      <c r="C37" s="159" t="s">
        <v>104</v>
      </c>
      <c r="D37" s="206" t="s">
        <v>41</v>
      </c>
      <c r="E37" s="205">
        <v>0.77777777777777779</v>
      </c>
      <c r="F37" s="206" t="s">
        <v>38</v>
      </c>
      <c r="G37" s="205">
        <v>0.87847222222222221</v>
      </c>
      <c r="H37" s="175"/>
      <c r="I37" s="181"/>
      <c r="J37" s="168"/>
      <c r="K37" s="195"/>
      <c r="L37" s="148"/>
    </row>
    <row r="38" spans="1:12" ht="15" thickTop="1">
      <c r="A38" s="83">
        <v>45388</v>
      </c>
      <c r="B38" s="84" t="str">
        <f t="shared" si="0"/>
        <v>sobota</v>
      </c>
      <c r="C38" s="115" t="s">
        <v>104</v>
      </c>
      <c r="D38" s="116" t="s">
        <v>41</v>
      </c>
      <c r="E38" s="117">
        <v>0.33333333333333331</v>
      </c>
      <c r="F38" s="118" t="s">
        <v>38</v>
      </c>
      <c r="G38" s="117">
        <v>0.43402777777777773</v>
      </c>
      <c r="H38" s="160" t="s">
        <v>87</v>
      </c>
      <c r="I38" s="161" t="s">
        <v>107</v>
      </c>
      <c r="J38" s="162" t="s">
        <v>58</v>
      </c>
      <c r="K38" s="194" t="s">
        <v>108</v>
      </c>
      <c r="L38" s="123">
        <v>3</v>
      </c>
    </row>
    <row r="39" spans="1:12">
      <c r="A39" s="85">
        <v>45388</v>
      </c>
      <c r="B39" s="78" t="str">
        <f t="shared" si="0"/>
        <v>sobota</v>
      </c>
      <c r="C39" s="46" t="s">
        <v>104</v>
      </c>
      <c r="D39" s="47" t="s">
        <v>41</v>
      </c>
      <c r="E39" s="63">
        <v>0.44097222222222227</v>
      </c>
      <c r="F39" s="50" t="s">
        <v>38</v>
      </c>
      <c r="G39" s="63">
        <v>0.54166666666666663</v>
      </c>
      <c r="H39" s="79" t="s">
        <v>75</v>
      </c>
      <c r="I39" s="169" t="s">
        <v>107</v>
      </c>
      <c r="J39" s="167" t="s">
        <v>81</v>
      </c>
      <c r="K39" s="195" t="s">
        <v>108</v>
      </c>
      <c r="L39" s="51">
        <v>3</v>
      </c>
    </row>
    <row r="40" spans="1:12">
      <c r="A40" s="85">
        <v>45388</v>
      </c>
      <c r="B40" s="78" t="str">
        <f t="shared" si="0"/>
        <v>sobota</v>
      </c>
      <c r="C40" s="46" t="s">
        <v>104</v>
      </c>
      <c r="D40" s="47" t="s">
        <v>41</v>
      </c>
      <c r="E40" s="63">
        <v>0.5625</v>
      </c>
      <c r="F40" s="50" t="s">
        <v>38</v>
      </c>
      <c r="G40" s="63">
        <v>0.66319444444444442</v>
      </c>
      <c r="H40" s="79" t="s">
        <v>43</v>
      </c>
      <c r="I40" s="199" t="s">
        <v>107</v>
      </c>
      <c r="J40" s="167" t="s">
        <v>81</v>
      </c>
      <c r="K40" s="195" t="s">
        <v>108</v>
      </c>
      <c r="L40" s="51">
        <v>3</v>
      </c>
    </row>
    <row r="41" spans="1:12">
      <c r="A41" s="85">
        <v>45388</v>
      </c>
      <c r="B41" s="78" t="str">
        <f t="shared" si="0"/>
        <v>sobota</v>
      </c>
      <c r="C41" s="46" t="s">
        <v>104</v>
      </c>
      <c r="D41" s="47" t="s">
        <v>41</v>
      </c>
      <c r="E41" s="63">
        <v>0.67013888888888884</v>
      </c>
      <c r="F41" s="50" t="s">
        <v>38</v>
      </c>
      <c r="G41" s="63">
        <v>0.77083333333333337</v>
      </c>
      <c r="H41" s="79" t="s">
        <v>44</v>
      </c>
      <c r="I41" s="199" t="s">
        <v>107</v>
      </c>
      <c r="J41" s="167" t="s">
        <v>79</v>
      </c>
      <c r="K41" s="195" t="s">
        <v>108</v>
      </c>
      <c r="L41" s="51">
        <v>3</v>
      </c>
    </row>
    <row r="42" spans="1:12" ht="15" thickBot="1">
      <c r="A42" s="85">
        <v>45388</v>
      </c>
      <c r="B42" s="78" t="str">
        <f t="shared" si="0"/>
        <v>sobota</v>
      </c>
      <c r="C42" s="46" t="s">
        <v>104</v>
      </c>
      <c r="D42" s="50" t="s">
        <v>41</v>
      </c>
      <c r="E42" s="63">
        <v>0.77777777777777779</v>
      </c>
      <c r="F42" s="50" t="s">
        <v>38</v>
      </c>
      <c r="G42" s="63">
        <v>0.87847222222222221</v>
      </c>
      <c r="H42" s="79" t="s">
        <v>91</v>
      </c>
      <c r="I42" s="169" t="s">
        <v>107</v>
      </c>
      <c r="J42" s="79" t="s">
        <v>84</v>
      </c>
      <c r="K42" s="195" t="s">
        <v>108</v>
      </c>
      <c r="L42" s="51">
        <v>3</v>
      </c>
    </row>
    <row r="43" spans="1:12" ht="15" thickTop="1">
      <c r="A43" s="365">
        <v>45389</v>
      </c>
      <c r="B43" s="366" t="str">
        <f t="shared" si="0"/>
        <v>niedziela</v>
      </c>
      <c r="C43" s="115" t="s">
        <v>104</v>
      </c>
      <c r="D43" s="116" t="s">
        <v>41</v>
      </c>
      <c r="E43" s="117">
        <v>0.33333333333333331</v>
      </c>
      <c r="F43" s="118" t="s">
        <v>38</v>
      </c>
      <c r="G43" s="117">
        <v>0.43402777777777773</v>
      </c>
      <c r="H43" s="265" t="s">
        <v>45</v>
      </c>
      <c r="I43" s="289" t="s">
        <v>107</v>
      </c>
      <c r="J43" s="364" t="s">
        <v>67</v>
      </c>
      <c r="K43" s="194" t="s">
        <v>108</v>
      </c>
      <c r="L43" s="123">
        <v>3</v>
      </c>
    </row>
    <row r="44" spans="1:12">
      <c r="A44" s="367">
        <v>45389</v>
      </c>
      <c r="B44" s="368" t="str">
        <f t="shared" si="0"/>
        <v>niedziela</v>
      </c>
      <c r="C44" s="46" t="s">
        <v>104</v>
      </c>
      <c r="D44" s="47" t="s">
        <v>41</v>
      </c>
      <c r="E44" s="63">
        <v>0.44097222222222227</v>
      </c>
      <c r="F44" s="50" t="s">
        <v>38</v>
      </c>
      <c r="G44" s="63">
        <v>0.54166666666666663</v>
      </c>
      <c r="H44" s="262" t="s">
        <v>74</v>
      </c>
      <c r="I44" s="281" t="s">
        <v>107</v>
      </c>
      <c r="J44" s="360" t="s">
        <v>89</v>
      </c>
      <c r="K44" s="195" t="s">
        <v>108</v>
      </c>
      <c r="L44" s="51">
        <v>3</v>
      </c>
    </row>
    <row r="45" spans="1:12">
      <c r="A45" s="367">
        <v>45389</v>
      </c>
      <c r="B45" s="368" t="str">
        <f t="shared" si="0"/>
        <v>niedziela</v>
      </c>
      <c r="C45" s="46" t="s">
        <v>104</v>
      </c>
      <c r="D45" s="47" t="s">
        <v>41</v>
      </c>
      <c r="E45" s="63">
        <v>0.5625</v>
      </c>
      <c r="F45" s="50" t="s">
        <v>38</v>
      </c>
      <c r="G45" s="63">
        <v>0.66319444444444442</v>
      </c>
      <c r="H45" s="270" t="s">
        <v>48</v>
      </c>
      <c r="I45" s="272" t="s">
        <v>107</v>
      </c>
      <c r="J45" s="363" t="s">
        <v>85</v>
      </c>
      <c r="K45" s="195" t="s">
        <v>108</v>
      </c>
      <c r="L45" s="51">
        <v>3</v>
      </c>
    </row>
    <row r="46" spans="1:12">
      <c r="A46" s="367">
        <v>45389</v>
      </c>
      <c r="B46" s="368" t="str">
        <f t="shared" si="0"/>
        <v>niedziela</v>
      </c>
      <c r="C46" s="46" t="s">
        <v>104</v>
      </c>
      <c r="D46" s="47" t="s">
        <v>41</v>
      </c>
      <c r="E46" s="63">
        <v>0.67013888888888884</v>
      </c>
      <c r="F46" s="50" t="s">
        <v>38</v>
      </c>
      <c r="G46" s="63">
        <v>0.77083333333333337</v>
      </c>
      <c r="H46" s="262" t="s">
        <v>44</v>
      </c>
      <c r="I46" s="281" t="s">
        <v>107</v>
      </c>
      <c r="J46" s="274" t="s">
        <v>79</v>
      </c>
      <c r="K46" s="195" t="s">
        <v>108</v>
      </c>
      <c r="L46" s="51">
        <v>3</v>
      </c>
    </row>
    <row r="47" spans="1:12" ht="15" thickBot="1">
      <c r="A47" s="369">
        <v>45389</v>
      </c>
      <c r="B47" s="370" t="str">
        <f t="shared" si="0"/>
        <v>niedziela</v>
      </c>
      <c r="C47" s="159" t="s">
        <v>104</v>
      </c>
      <c r="D47" s="206" t="s">
        <v>41</v>
      </c>
      <c r="E47" s="205">
        <v>0.77777777777777779</v>
      </c>
      <c r="F47" s="206" t="s">
        <v>38</v>
      </c>
      <c r="G47" s="205">
        <v>0.87847222222222221</v>
      </c>
      <c r="H47" s="262" t="s">
        <v>75</v>
      </c>
      <c r="I47" s="281" t="s">
        <v>107</v>
      </c>
      <c r="J47" s="274" t="s">
        <v>81</v>
      </c>
      <c r="K47" s="214" t="s">
        <v>108</v>
      </c>
      <c r="L47" s="51">
        <v>3</v>
      </c>
    </row>
    <row r="48" spans="1:12" ht="15" thickBot="1">
      <c r="A48" s="319">
        <v>45394</v>
      </c>
      <c r="B48" s="320" t="s">
        <v>126</v>
      </c>
      <c r="C48" s="328" t="s">
        <v>104</v>
      </c>
      <c r="D48" s="322" t="s">
        <v>41</v>
      </c>
      <c r="E48" s="323">
        <v>0.70833333333333337</v>
      </c>
      <c r="F48" s="322" t="s">
        <v>38</v>
      </c>
      <c r="G48" s="323">
        <v>0.80208333333333337</v>
      </c>
      <c r="H48" s="303" t="s">
        <v>124</v>
      </c>
      <c r="I48" s="324" t="s">
        <v>115</v>
      </c>
      <c r="J48" s="325" t="s">
        <v>81</v>
      </c>
      <c r="K48" s="346" t="s">
        <v>118</v>
      </c>
      <c r="L48" s="326">
        <v>3</v>
      </c>
    </row>
    <row r="49" spans="1:14" ht="15" thickTop="1">
      <c r="A49" s="85">
        <v>45395</v>
      </c>
      <c r="B49" s="78" t="str">
        <f t="shared" si="0"/>
        <v>sobota</v>
      </c>
      <c r="C49" s="115" t="s">
        <v>104</v>
      </c>
      <c r="D49" s="116" t="s">
        <v>41</v>
      </c>
      <c r="E49" s="117">
        <v>0.33333333333333331</v>
      </c>
      <c r="F49" s="118" t="s">
        <v>38</v>
      </c>
      <c r="G49" s="117">
        <v>0.43402777777777773</v>
      </c>
      <c r="H49" s="265"/>
      <c r="I49" s="179"/>
      <c r="J49" s="162"/>
      <c r="K49" s="122"/>
      <c r="L49" s="123"/>
    </row>
    <row r="50" spans="1:14">
      <c r="A50" s="85">
        <v>45395</v>
      </c>
      <c r="B50" s="78" t="str">
        <f t="shared" si="0"/>
        <v>sobota</v>
      </c>
      <c r="C50" s="46" t="s">
        <v>104</v>
      </c>
      <c r="D50" s="47" t="s">
        <v>41</v>
      </c>
      <c r="E50" s="63">
        <v>0.44097222222222227</v>
      </c>
      <c r="F50" s="50" t="s">
        <v>38</v>
      </c>
      <c r="G50" s="63">
        <v>0.54166666666666663</v>
      </c>
      <c r="H50" s="79" t="s">
        <v>42</v>
      </c>
      <c r="I50" s="164" t="s">
        <v>110</v>
      </c>
      <c r="J50" s="241" t="s">
        <v>109</v>
      </c>
      <c r="K50" s="347" t="s">
        <v>129</v>
      </c>
      <c r="L50" s="51">
        <v>3</v>
      </c>
    </row>
    <row r="51" spans="1:14" ht="15">
      <c r="A51" s="85">
        <v>45395</v>
      </c>
      <c r="B51" s="78" t="str">
        <f t="shared" si="0"/>
        <v>sobota</v>
      </c>
      <c r="C51" s="46" t="s">
        <v>104</v>
      </c>
      <c r="D51" s="47" t="s">
        <v>41</v>
      </c>
      <c r="E51" s="63">
        <v>0.5625</v>
      </c>
      <c r="F51" s="50" t="s">
        <v>38</v>
      </c>
      <c r="G51" s="63">
        <v>0.66319444444444442</v>
      </c>
      <c r="H51" s="79" t="s">
        <v>77</v>
      </c>
      <c r="I51" s="199" t="s">
        <v>111</v>
      </c>
      <c r="J51" s="79" t="s">
        <v>68</v>
      </c>
      <c r="K51" s="350" t="s">
        <v>128</v>
      </c>
      <c r="L51" s="51">
        <v>3</v>
      </c>
    </row>
    <row r="52" spans="1:14" ht="15">
      <c r="A52" s="85">
        <v>45395</v>
      </c>
      <c r="B52" s="91" t="str">
        <f t="shared" si="0"/>
        <v>sobota</v>
      </c>
      <c r="C52" s="46" t="s">
        <v>104</v>
      </c>
      <c r="D52" s="47" t="s">
        <v>41</v>
      </c>
      <c r="E52" s="63">
        <v>0.67013888888888884</v>
      </c>
      <c r="F52" s="50" t="s">
        <v>38</v>
      </c>
      <c r="G52" s="63">
        <v>0.77083333333333337</v>
      </c>
      <c r="H52" s="79" t="s">
        <v>78</v>
      </c>
      <c r="I52" s="199" t="s">
        <v>111</v>
      </c>
      <c r="J52" s="167" t="s">
        <v>81</v>
      </c>
      <c r="K52" s="350" t="s">
        <v>128</v>
      </c>
      <c r="L52" s="51">
        <v>3</v>
      </c>
    </row>
    <row r="53" spans="1:14" ht="15" thickBot="1">
      <c r="A53" s="86">
        <v>45395</v>
      </c>
      <c r="B53" s="91" t="str">
        <f t="shared" si="0"/>
        <v>sobota</v>
      </c>
      <c r="C53" s="159" t="s">
        <v>104</v>
      </c>
      <c r="D53" s="206" t="s">
        <v>41</v>
      </c>
      <c r="E53" s="205">
        <v>0.77777777777777779</v>
      </c>
      <c r="F53" s="206" t="s">
        <v>38</v>
      </c>
      <c r="G53" s="205">
        <v>0.87847222222222221</v>
      </c>
      <c r="H53" s="175"/>
      <c r="I53" s="181"/>
      <c r="J53" s="168"/>
      <c r="K53" s="147"/>
      <c r="L53" s="148"/>
    </row>
    <row r="54" spans="1:14" ht="15" thickTop="1">
      <c r="A54" s="87">
        <v>45396</v>
      </c>
      <c r="B54" s="96" t="str">
        <f t="shared" si="0"/>
        <v>niedziela</v>
      </c>
      <c r="C54" s="115" t="s">
        <v>104</v>
      </c>
      <c r="D54" s="116" t="s">
        <v>41</v>
      </c>
      <c r="E54" s="117">
        <v>0.33333333333333331</v>
      </c>
      <c r="F54" s="118" t="s">
        <v>38</v>
      </c>
      <c r="G54" s="117">
        <v>0.43402777777777773</v>
      </c>
      <c r="H54" s="160"/>
      <c r="I54" s="179"/>
      <c r="J54" s="162"/>
      <c r="K54" s="122"/>
      <c r="L54" s="123"/>
    </row>
    <row r="55" spans="1:14" ht="15">
      <c r="A55" s="89">
        <v>45396</v>
      </c>
      <c r="B55" s="97" t="str">
        <f t="shared" si="0"/>
        <v>niedziela</v>
      </c>
      <c r="C55" s="46" t="s">
        <v>104</v>
      </c>
      <c r="D55" s="47" t="s">
        <v>41</v>
      </c>
      <c r="E55" s="63">
        <v>0.44097222222222227</v>
      </c>
      <c r="F55" s="50" t="s">
        <v>38</v>
      </c>
      <c r="G55" s="63">
        <v>0.54166666666666663</v>
      </c>
      <c r="H55" s="79" t="s">
        <v>78</v>
      </c>
      <c r="I55" s="199" t="s">
        <v>111</v>
      </c>
      <c r="J55" s="167" t="s">
        <v>81</v>
      </c>
      <c r="K55" s="350" t="s">
        <v>128</v>
      </c>
      <c r="L55" s="51">
        <v>3</v>
      </c>
    </row>
    <row r="56" spans="1:14" ht="15">
      <c r="A56" s="89">
        <v>45396</v>
      </c>
      <c r="B56" s="97" t="str">
        <f t="shared" si="0"/>
        <v>niedziela</v>
      </c>
      <c r="C56" s="46" t="s">
        <v>104</v>
      </c>
      <c r="D56" s="47" t="s">
        <v>41</v>
      </c>
      <c r="E56" s="63">
        <v>0.5625</v>
      </c>
      <c r="F56" s="50" t="s">
        <v>38</v>
      </c>
      <c r="G56" s="63">
        <v>0.66319444444444442</v>
      </c>
      <c r="H56" s="79" t="s">
        <v>77</v>
      </c>
      <c r="I56" s="199" t="s">
        <v>111</v>
      </c>
      <c r="J56" s="79" t="s">
        <v>68</v>
      </c>
      <c r="K56" s="350" t="s">
        <v>128</v>
      </c>
      <c r="L56" s="51">
        <v>3</v>
      </c>
    </row>
    <row r="57" spans="1:14">
      <c r="A57" s="89">
        <v>45396</v>
      </c>
      <c r="B57" s="97" t="str">
        <f t="shared" si="0"/>
        <v>niedziela</v>
      </c>
      <c r="C57" s="46" t="s">
        <v>104</v>
      </c>
      <c r="D57" s="47" t="s">
        <v>41</v>
      </c>
      <c r="E57" s="63">
        <v>0.67013888888888884</v>
      </c>
      <c r="F57" s="50" t="s">
        <v>38</v>
      </c>
      <c r="G57" s="63">
        <v>0.77083333333333337</v>
      </c>
      <c r="H57" s="79" t="s">
        <v>42</v>
      </c>
      <c r="I57" s="164" t="s">
        <v>110</v>
      </c>
      <c r="J57" s="241" t="s">
        <v>109</v>
      </c>
      <c r="K57" s="347" t="s">
        <v>127</v>
      </c>
      <c r="L57" s="51">
        <v>3</v>
      </c>
    </row>
    <row r="58" spans="1:14" ht="15" thickBot="1">
      <c r="A58" s="94">
        <v>45396</v>
      </c>
      <c r="B58" s="98" t="str">
        <f t="shared" si="0"/>
        <v>niedziela</v>
      </c>
      <c r="C58" s="46" t="s">
        <v>104</v>
      </c>
      <c r="D58" s="50" t="s">
        <v>41</v>
      </c>
      <c r="E58" s="63">
        <v>0.77777777777777779</v>
      </c>
      <c r="F58" s="50" t="s">
        <v>38</v>
      </c>
      <c r="G58" s="63">
        <v>0.87847222222222221</v>
      </c>
      <c r="H58" s="270"/>
      <c r="I58" s="199"/>
      <c r="J58" s="79"/>
      <c r="K58" s="64"/>
      <c r="L58" s="51"/>
    </row>
    <row r="59" spans="1:14" ht="15.75" thickTop="1">
      <c r="A59" s="83">
        <v>45409</v>
      </c>
      <c r="B59" s="99" t="str">
        <f t="shared" si="0"/>
        <v>sobota</v>
      </c>
      <c r="C59" s="215" t="s">
        <v>104</v>
      </c>
      <c r="D59" s="216" t="s">
        <v>41</v>
      </c>
      <c r="E59" s="217">
        <v>0.33333333333333331</v>
      </c>
      <c r="F59" s="218" t="s">
        <v>38</v>
      </c>
      <c r="G59" s="217">
        <v>0.43402777777777773</v>
      </c>
      <c r="H59" s="219" t="s">
        <v>60</v>
      </c>
      <c r="I59" s="293" t="s">
        <v>110</v>
      </c>
      <c r="J59" s="220" t="s">
        <v>59</v>
      </c>
      <c r="K59" s="352" t="s">
        <v>120</v>
      </c>
      <c r="L59" s="221">
        <v>3</v>
      </c>
    </row>
    <row r="60" spans="1:14">
      <c r="A60" s="85">
        <v>45409</v>
      </c>
      <c r="B60" s="100" t="str">
        <f t="shared" si="0"/>
        <v>sobota</v>
      </c>
      <c r="C60" s="222" t="s">
        <v>104</v>
      </c>
      <c r="D60" s="47" t="s">
        <v>41</v>
      </c>
      <c r="E60" s="63">
        <v>0.44097222222222227</v>
      </c>
      <c r="F60" s="50" t="s">
        <v>38</v>
      </c>
      <c r="G60" s="63">
        <v>0.54166666666666663</v>
      </c>
      <c r="H60" s="52"/>
      <c r="I60" s="294"/>
      <c r="J60" s="48"/>
      <c r="K60" s="64"/>
      <c r="L60" s="51"/>
    </row>
    <row r="61" spans="1:14" ht="15">
      <c r="A61" s="85">
        <v>45409</v>
      </c>
      <c r="B61" s="100" t="str">
        <f t="shared" si="0"/>
        <v>sobota</v>
      </c>
      <c r="C61" s="222" t="s">
        <v>104</v>
      </c>
      <c r="D61" s="47" t="s">
        <v>41</v>
      </c>
      <c r="E61" s="63">
        <v>0.5625</v>
      </c>
      <c r="F61" s="50" t="s">
        <v>38</v>
      </c>
      <c r="G61" s="63">
        <v>0.66319444444444442</v>
      </c>
      <c r="H61" s="79" t="s">
        <v>77</v>
      </c>
      <c r="I61" s="199" t="s">
        <v>111</v>
      </c>
      <c r="J61" s="79" t="s">
        <v>68</v>
      </c>
      <c r="K61" s="350" t="s">
        <v>120</v>
      </c>
      <c r="L61" s="51">
        <v>3</v>
      </c>
    </row>
    <row r="62" spans="1:14">
      <c r="A62" s="85">
        <v>45409</v>
      </c>
      <c r="B62" s="100" t="str">
        <f t="shared" si="0"/>
        <v>sobota</v>
      </c>
      <c r="C62" s="222" t="s">
        <v>104</v>
      </c>
      <c r="D62" s="47" t="s">
        <v>41</v>
      </c>
      <c r="E62" s="63">
        <v>0.67013888888888884</v>
      </c>
      <c r="F62" s="50" t="s">
        <v>38</v>
      </c>
      <c r="G62" s="63">
        <v>0.77083333333333337</v>
      </c>
      <c r="H62" s="270" t="s">
        <v>47</v>
      </c>
      <c r="I62" s="345" t="s">
        <v>112</v>
      </c>
      <c r="J62" s="375" t="s">
        <v>136</v>
      </c>
      <c r="K62" s="348" t="s">
        <v>130</v>
      </c>
      <c r="L62" s="51">
        <v>3</v>
      </c>
      <c r="M62" s="263"/>
      <c r="N62" s="263"/>
    </row>
    <row r="63" spans="1:14" ht="15" thickBot="1">
      <c r="A63" s="86">
        <v>45409</v>
      </c>
      <c r="B63" s="101" t="str">
        <f t="shared" si="0"/>
        <v>sobota</v>
      </c>
      <c r="C63" s="223" t="s">
        <v>104</v>
      </c>
      <c r="D63" s="151" t="s">
        <v>41</v>
      </c>
      <c r="E63" s="152">
        <v>0.77777777777777779</v>
      </c>
      <c r="F63" s="151" t="s">
        <v>38</v>
      </c>
      <c r="G63" s="152">
        <v>0.87847222222222221</v>
      </c>
      <c r="H63" s="224"/>
      <c r="I63" s="295"/>
      <c r="J63" s="225"/>
      <c r="K63" s="226"/>
      <c r="L63" s="227"/>
      <c r="M63" s="263"/>
      <c r="N63" s="263"/>
    </row>
    <row r="64" spans="1:14" ht="15.75" thickTop="1">
      <c r="A64" s="87">
        <v>45410</v>
      </c>
      <c r="B64" s="96" t="str">
        <f t="shared" si="0"/>
        <v>niedziela</v>
      </c>
      <c r="C64" s="215" t="s">
        <v>104</v>
      </c>
      <c r="D64" s="216" t="s">
        <v>41</v>
      </c>
      <c r="E64" s="217">
        <v>0.33333333333333331</v>
      </c>
      <c r="F64" s="218" t="s">
        <v>38</v>
      </c>
      <c r="G64" s="217">
        <v>0.43402777777777773</v>
      </c>
      <c r="H64" s="219" t="s">
        <v>60</v>
      </c>
      <c r="I64" s="232" t="s">
        <v>110</v>
      </c>
      <c r="J64" s="228" t="s">
        <v>59</v>
      </c>
      <c r="K64" s="352" t="s">
        <v>120</v>
      </c>
      <c r="L64" s="221">
        <v>3</v>
      </c>
      <c r="M64" s="263"/>
      <c r="N64" s="263"/>
    </row>
    <row r="65" spans="1:14">
      <c r="A65" s="89">
        <v>45410</v>
      </c>
      <c r="B65" s="97" t="str">
        <f t="shared" si="0"/>
        <v>niedziela</v>
      </c>
      <c r="C65" s="222" t="s">
        <v>104</v>
      </c>
      <c r="D65" s="47" t="s">
        <v>41</v>
      </c>
      <c r="E65" s="63">
        <v>0.44097222222222227</v>
      </c>
      <c r="F65" s="50" t="s">
        <v>38</v>
      </c>
      <c r="G65" s="63">
        <v>0.54166666666666663</v>
      </c>
      <c r="H65" s="79" t="s">
        <v>42</v>
      </c>
      <c r="I65" s="164" t="s">
        <v>110</v>
      </c>
      <c r="J65" s="241" t="s">
        <v>109</v>
      </c>
      <c r="K65" s="347" t="s">
        <v>117</v>
      </c>
      <c r="L65" s="51">
        <v>3</v>
      </c>
      <c r="M65" s="263"/>
      <c r="N65" s="263"/>
    </row>
    <row r="66" spans="1:14">
      <c r="A66" s="89">
        <v>45410</v>
      </c>
      <c r="B66" s="97" t="str">
        <f t="shared" si="0"/>
        <v>niedziela</v>
      </c>
      <c r="C66" s="222" t="s">
        <v>104</v>
      </c>
      <c r="D66" s="47" t="s">
        <v>41</v>
      </c>
      <c r="E66" s="63">
        <v>0.5625</v>
      </c>
      <c r="F66" s="50" t="s">
        <v>38</v>
      </c>
      <c r="G66" s="63">
        <v>0.66319444444444442</v>
      </c>
      <c r="H66" s="372" t="s">
        <v>76</v>
      </c>
      <c r="I66" s="199" t="s">
        <v>110</v>
      </c>
      <c r="J66" s="371" t="s">
        <v>135</v>
      </c>
      <c r="K66" s="348" t="s">
        <v>118</v>
      </c>
      <c r="L66" s="51">
        <v>3</v>
      </c>
      <c r="M66" s="263"/>
      <c r="N66" s="263"/>
    </row>
    <row r="67" spans="1:14">
      <c r="A67" s="89">
        <v>45410</v>
      </c>
      <c r="B67" s="97" t="str">
        <f t="shared" si="0"/>
        <v>niedziela</v>
      </c>
      <c r="C67" s="222" t="s">
        <v>104</v>
      </c>
      <c r="D67" s="47" t="s">
        <v>41</v>
      </c>
      <c r="E67" s="63">
        <v>0.67013888888888884</v>
      </c>
      <c r="F67" s="50" t="s">
        <v>38</v>
      </c>
      <c r="G67" s="63">
        <v>0.77083333333333337</v>
      </c>
      <c r="H67" s="163" t="s">
        <v>86</v>
      </c>
      <c r="I67" s="199" t="s">
        <v>110</v>
      </c>
      <c r="J67" s="79" t="s">
        <v>84</v>
      </c>
      <c r="K67" s="348" t="s">
        <v>120</v>
      </c>
      <c r="L67" s="51">
        <v>3</v>
      </c>
      <c r="M67" s="263"/>
      <c r="N67" s="263"/>
    </row>
    <row r="68" spans="1:14" ht="15" thickBot="1">
      <c r="A68" s="94">
        <v>45410</v>
      </c>
      <c r="B68" s="98" t="str">
        <f t="shared" si="0"/>
        <v>niedziela</v>
      </c>
      <c r="C68" s="229" t="s">
        <v>104</v>
      </c>
      <c r="D68" s="206" t="s">
        <v>41</v>
      </c>
      <c r="E68" s="205">
        <v>0.77777777777777779</v>
      </c>
      <c r="F68" s="206" t="s">
        <v>38</v>
      </c>
      <c r="G68" s="205">
        <v>0.87847222222222221</v>
      </c>
      <c r="H68" s="175"/>
      <c r="I68" s="292"/>
      <c r="J68" s="168"/>
      <c r="K68" s="147"/>
      <c r="L68" s="148"/>
      <c r="M68" s="263"/>
      <c r="N68" s="263"/>
    </row>
    <row r="69" spans="1:14" ht="15" thickTop="1">
      <c r="A69" s="83">
        <v>45423</v>
      </c>
      <c r="B69" s="99" t="str">
        <f t="shared" si="0"/>
        <v>sobota</v>
      </c>
      <c r="C69" s="115" t="s">
        <v>104</v>
      </c>
      <c r="D69" s="116" t="s">
        <v>41</v>
      </c>
      <c r="E69" s="117">
        <v>0.33333333333333331</v>
      </c>
      <c r="F69" s="118" t="s">
        <v>38</v>
      </c>
      <c r="G69" s="117">
        <v>0.43402777777777773</v>
      </c>
      <c r="H69" s="265" t="s">
        <v>45</v>
      </c>
      <c r="I69" s="289" t="s">
        <v>107</v>
      </c>
      <c r="J69" s="374" t="s">
        <v>136</v>
      </c>
      <c r="K69" s="194" t="s">
        <v>108</v>
      </c>
      <c r="L69" s="123">
        <v>3</v>
      </c>
      <c r="M69" s="263"/>
      <c r="N69" s="263"/>
    </row>
    <row r="70" spans="1:14">
      <c r="A70" s="85">
        <v>45423</v>
      </c>
      <c r="B70" s="100" t="str">
        <f t="shared" si="0"/>
        <v>sobota</v>
      </c>
      <c r="C70" s="46" t="s">
        <v>104</v>
      </c>
      <c r="D70" s="47" t="s">
        <v>41</v>
      </c>
      <c r="E70" s="63">
        <v>0.44097222222222227</v>
      </c>
      <c r="F70" s="50" t="s">
        <v>38</v>
      </c>
      <c r="G70" s="63">
        <v>0.54166666666666663</v>
      </c>
      <c r="H70" s="79" t="s">
        <v>44</v>
      </c>
      <c r="I70" s="199" t="s">
        <v>107</v>
      </c>
      <c r="J70" s="167" t="s">
        <v>79</v>
      </c>
      <c r="K70" s="195" t="s">
        <v>108</v>
      </c>
      <c r="L70" s="51">
        <v>3</v>
      </c>
    </row>
    <row r="71" spans="1:14">
      <c r="A71" s="85">
        <v>45423</v>
      </c>
      <c r="B71" s="100" t="str">
        <f t="shared" si="0"/>
        <v>sobota</v>
      </c>
      <c r="C71" s="46" t="s">
        <v>104</v>
      </c>
      <c r="D71" s="47" t="s">
        <v>41</v>
      </c>
      <c r="E71" s="63">
        <v>0.5625</v>
      </c>
      <c r="F71" s="50" t="s">
        <v>38</v>
      </c>
      <c r="G71" s="63">
        <v>0.66319444444444442</v>
      </c>
      <c r="H71" s="79" t="s">
        <v>53</v>
      </c>
      <c r="I71" s="199" t="s">
        <v>107</v>
      </c>
      <c r="J71" s="167" t="s">
        <v>70</v>
      </c>
      <c r="K71" s="195" t="s">
        <v>108</v>
      </c>
      <c r="L71" s="51">
        <v>3</v>
      </c>
    </row>
    <row r="72" spans="1:14">
      <c r="A72" s="85">
        <v>45423</v>
      </c>
      <c r="B72" s="100" t="str">
        <f t="shared" si="0"/>
        <v>sobota</v>
      </c>
      <c r="C72" s="46" t="s">
        <v>104</v>
      </c>
      <c r="D72" s="47" t="s">
        <v>41</v>
      </c>
      <c r="E72" s="63">
        <v>0.67013888888888884</v>
      </c>
      <c r="F72" s="50" t="s">
        <v>38</v>
      </c>
      <c r="G72" s="63">
        <v>0.77083333333333337</v>
      </c>
      <c r="H72" s="79" t="s">
        <v>54</v>
      </c>
      <c r="I72" s="199" t="s">
        <v>107</v>
      </c>
      <c r="J72" s="79" t="s">
        <v>40</v>
      </c>
      <c r="K72" s="195" t="s">
        <v>108</v>
      </c>
      <c r="L72" s="51">
        <v>3</v>
      </c>
    </row>
    <row r="73" spans="1:14" ht="15" thickBot="1">
      <c r="A73" s="86">
        <v>45423</v>
      </c>
      <c r="B73" s="101" t="str">
        <f t="shared" ref="B73:B120" si="1">IF(WEEKDAY(A73,2)=5,"piątek",IF(WEEKDAY(A73,2)=6,"sobota",IF(WEEKDAY(A73,2)=7,"niedziela","Błąd")))</f>
        <v>sobota</v>
      </c>
      <c r="C73" s="159" t="s">
        <v>104</v>
      </c>
      <c r="D73" s="125" t="s">
        <v>41</v>
      </c>
      <c r="E73" s="152">
        <v>0.77777777777777779</v>
      </c>
      <c r="F73" s="151" t="s">
        <v>38</v>
      </c>
      <c r="G73" s="152">
        <v>0.87847222222222221</v>
      </c>
      <c r="H73" s="154" t="s">
        <v>55</v>
      </c>
      <c r="I73" s="200" t="s">
        <v>107</v>
      </c>
      <c r="J73" s="168" t="s">
        <v>56</v>
      </c>
      <c r="K73" s="195" t="s">
        <v>108</v>
      </c>
      <c r="L73" s="51">
        <v>3</v>
      </c>
    </row>
    <row r="74" spans="1:14" ht="15" thickTop="1">
      <c r="A74" s="87">
        <v>45424</v>
      </c>
      <c r="B74" s="96" t="str">
        <f t="shared" si="1"/>
        <v>niedziela</v>
      </c>
      <c r="C74" s="115" t="s">
        <v>104</v>
      </c>
      <c r="D74" s="116" t="s">
        <v>41</v>
      </c>
      <c r="E74" s="117">
        <v>0.33333333333333331</v>
      </c>
      <c r="F74" s="118" t="s">
        <v>38</v>
      </c>
      <c r="G74" s="117">
        <v>0.43402777777777773</v>
      </c>
      <c r="H74" s="160" t="s">
        <v>48</v>
      </c>
      <c r="I74" s="161" t="s">
        <v>107</v>
      </c>
      <c r="J74" s="180" t="s">
        <v>85</v>
      </c>
      <c r="K74" s="194" t="s">
        <v>108</v>
      </c>
      <c r="L74" s="138">
        <v>3</v>
      </c>
    </row>
    <row r="75" spans="1:14">
      <c r="A75" s="89">
        <v>45424</v>
      </c>
      <c r="B75" s="97" t="str">
        <f t="shared" si="1"/>
        <v>niedziela</v>
      </c>
      <c r="C75" s="46" t="s">
        <v>104</v>
      </c>
      <c r="D75" s="47" t="s">
        <v>41</v>
      </c>
      <c r="E75" s="63">
        <v>0.44097222222222227</v>
      </c>
      <c r="F75" s="50" t="s">
        <v>38</v>
      </c>
      <c r="G75" s="63">
        <v>0.54166666666666663</v>
      </c>
      <c r="H75" s="79" t="s">
        <v>74</v>
      </c>
      <c r="I75" s="199" t="s">
        <v>107</v>
      </c>
      <c r="J75" s="174" t="s">
        <v>89</v>
      </c>
      <c r="K75" s="195" t="s">
        <v>108</v>
      </c>
      <c r="L75" s="51">
        <v>3</v>
      </c>
    </row>
    <row r="76" spans="1:14">
      <c r="A76" s="89">
        <v>45424</v>
      </c>
      <c r="B76" s="97" t="str">
        <f t="shared" si="1"/>
        <v>niedziela</v>
      </c>
      <c r="C76" s="46" t="s">
        <v>104</v>
      </c>
      <c r="D76" s="47" t="s">
        <v>41</v>
      </c>
      <c r="E76" s="63">
        <v>0.5625</v>
      </c>
      <c r="F76" s="50" t="s">
        <v>38</v>
      </c>
      <c r="G76" s="63">
        <v>0.66319444444444442</v>
      </c>
      <c r="H76" s="163" t="s">
        <v>73</v>
      </c>
      <c r="I76" s="199" t="s">
        <v>107</v>
      </c>
      <c r="J76" s="174" t="s">
        <v>89</v>
      </c>
      <c r="K76" s="195" t="s">
        <v>108</v>
      </c>
      <c r="L76" s="51">
        <v>3</v>
      </c>
    </row>
    <row r="77" spans="1:14">
      <c r="A77" s="89">
        <v>45424</v>
      </c>
      <c r="B77" s="97" t="str">
        <f t="shared" si="1"/>
        <v>niedziela</v>
      </c>
      <c r="C77" s="46" t="s">
        <v>104</v>
      </c>
      <c r="D77" s="47" t="s">
        <v>41</v>
      </c>
      <c r="E77" s="63">
        <v>0.67013888888888884</v>
      </c>
      <c r="F77" s="50" t="s">
        <v>38</v>
      </c>
      <c r="G77" s="63">
        <v>0.77083333333333337</v>
      </c>
      <c r="H77" s="79" t="s">
        <v>91</v>
      </c>
      <c r="I77" s="169" t="s">
        <v>107</v>
      </c>
      <c r="J77" s="79" t="s">
        <v>84</v>
      </c>
      <c r="K77" s="195" t="s">
        <v>108</v>
      </c>
      <c r="L77" s="51">
        <v>3</v>
      </c>
    </row>
    <row r="78" spans="1:14" ht="15" thickBot="1">
      <c r="A78" s="89">
        <v>45424</v>
      </c>
      <c r="B78" s="98" t="str">
        <f t="shared" si="1"/>
        <v>niedziela</v>
      </c>
      <c r="C78" s="46" t="s">
        <v>104</v>
      </c>
      <c r="D78" s="50" t="s">
        <v>41</v>
      </c>
      <c r="E78" s="63">
        <v>0.77777777777777779</v>
      </c>
      <c r="F78" s="50" t="s">
        <v>38</v>
      </c>
      <c r="G78" s="63">
        <v>0.87847222222222221</v>
      </c>
      <c r="H78" s="163"/>
      <c r="I78" s="169"/>
      <c r="J78" s="167"/>
      <c r="K78" s="195"/>
      <c r="L78" s="51"/>
    </row>
    <row r="79" spans="1:14" ht="15" thickTop="1">
      <c r="A79" s="83">
        <v>45437</v>
      </c>
      <c r="B79" s="99" t="str">
        <f t="shared" si="1"/>
        <v>sobota</v>
      </c>
      <c r="C79" s="215" t="s">
        <v>104</v>
      </c>
      <c r="D79" s="216" t="s">
        <v>41</v>
      </c>
      <c r="E79" s="217">
        <v>0.33333333333333331</v>
      </c>
      <c r="F79" s="218" t="s">
        <v>38</v>
      </c>
      <c r="G79" s="217">
        <v>0.43402777777777773</v>
      </c>
      <c r="H79" s="219" t="s">
        <v>73</v>
      </c>
      <c r="I79" s="233" t="s">
        <v>107</v>
      </c>
      <c r="J79" s="230" t="s">
        <v>89</v>
      </c>
      <c r="K79" s="194" t="s">
        <v>108</v>
      </c>
      <c r="L79" s="221">
        <v>3</v>
      </c>
    </row>
    <row r="80" spans="1:14">
      <c r="A80" s="85">
        <v>45437</v>
      </c>
      <c r="B80" s="100" t="str">
        <f t="shared" si="1"/>
        <v>sobota</v>
      </c>
      <c r="C80" s="222" t="s">
        <v>104</v>
      </c>
      <c r="D80" s="47" t="s">
        <v>41</v>
      </c>
      <c r="E80" s="63">
        <v>0.44097222222222227</v>
      </c>
      <c r="F80" s="50" t="s">
        <v>38</v>
      </c>
      <c r="G80" s="63">
        <v>0.54166666666666663</v>
      </c>
      <c r="H80" s="79" t="s">
        <v>44</v>
      </c>
      <c r="I80" s="199" t="s">
        <v>107</v>
      </c>
      <c r="J80" s="167" t="s">
        <v>79</v>
      </c>
      <c r="K80" s="195" t="s">
        <v>108</v>
      </c>
      <c r="L80" s="51">
        <v>3</v>
      </c>
    </row>
    <row r="81" spans="1:12">
      <c r="A81" s="85">
        <v>45437</v>
      </c>
      <c r="B81" s="100" t="str">
        <f t="shared" si="1"/>
        <v>sobota</v>
      </c>
      <c r="C81" s="222" t="s">
        <v>104</v>
      </c>
      <c r="D81" s="47" t="s">
        <v>41</v>
      </c>
      <c r="E81" s="63">
        <v>0.5625</v>
      </c>
      <c r="F81" s="50" t="s">
        <v>38</v>
      </c>
      <c r="G81" s="63">
        <v>0.66319444444444442</v>
      </c>
      <c r="H81" s="79" t="s">
        <v>53</v>
      </c>
      <c r="I81" s="199" t="s">
        <v>107</v>
      </c>
      <c r="J81" s="167" t="s">
        <v>70</v>
      </c>
      <c r="K81" s="195" t="s">
        <v>108</v>
      </c>
      <c r="L81" s="51">
        <v>3</v>
      </c>
    </row>
    <row r="82" spans="1:12">
      <c r="A82" s="85">
        <v>45437</v>
      </c>
      <c r="B82" s="100" t="str">
        <f t="shared" si="1"/>
        <v>sobota</v>
      </c>
      <c r="C82" s="222" t="s">
        <v>104</v>
      </c>
      <c r="D82" s="47" t="s">
        <v>41</v>
      </c>
      <c r="E82" s="63">
        <v>0.67013888888888884</v>
      </c>
      <c r="F82" s="50" t="s">
        <v>38</v>
      </c>
      <c r="G82" s="63">
        <v>0.77083333333333337</v>
      </c>
      <c r="H82" s="79" t="s">
        <v>54</v>
      </c>
      <c r="I82" s="199" t="s">
        <v>107</v>
      </c>
      <c r="J82" s="79" t="s">
        <v>40</v>
      </c>
      <c r="K82" s="195" t="s">
        <v>108</v>
      </c>
      <c r="L82" s="51">
        <v>3</v>
      </c>
    </row>
    <row r="83" spans="1:12" ht="15" thickBot="1">
      <c r="A83" s="85">
        <v>45437</v>
      </c>
      <c r="B83" s="101" t="str">
        <f t="shared" si="1"/>
        <v>sobota</v>
      </c>
      <c r="C83" s="229" t="s">
        <v>104</v>
      </c>
      <c r="D83" s="206" t="s">
        <v>41</v>
      </c>
      <c r="E83" s="205">
        <v>0.77777777777777779</v>
      </c>
      <c r="F83" s="206" t="s">
        <v>38</v>
      </c>
      <c r="G83" s="205">
        <v>0.87847222222222221</v>
      </c>
      <c r="H83" s="175" t="s">
        <v>48</v>
      </c>
      <c r="I83" s="191" t="s">
        <v>107</v>
      </c>
      <c r="J83" s="192" t="s">
        <v>85</v>
      </c>
      <c r="K83" s="195" t="s">
        <v>108</v>
      </c>
      <c r="L83" s="148">
        <v>3</v>
      </c>
    </row>
    <row r="84" spans="1:12" ht="15" thickTop="1">
      <c r="A84" s="87">
        <v>45438</v>
      </c>
      <c r="B84" s="96" t="str">
        <f t="shared" si="1"/>
        <v>niedziela</v>
      </c>
      <c r="C84" s="115" t="s">
        <v>104</v>
      </c>
      <c r="D84" s="116" t="s">
        <v>41</v>
      </c>
      <c r="E84" s="117">
        <v>0.33333333333333331</v>
      </c>
      <c r="F84" s="118" t="s">
        <v>38</v>
      </c>
      <c r="G84" s="117">
        <v>0.43402777777777773</v>
      </c>
      <c r="H84" s="160" t="s">
        <v>73</v>
      </c>
      <c r="I84" s="203" t="s">
        <v>107</v>
      </c>
      <c r="J84" s="210" t="s">
        <v>89</v>
      </c>
      <c r="K84" s="194" t="s">
        <v>108</v>
      </c>
      <c r="L84" s="123">
        <v>3</v>
      </c>
    </row>
    <row r="85" spans="1:12">
      <c r="A85" s="89">
        <v>45438</v>
      </c>
      <c r="B85" s="97" t="str">
        <f t="shared" si="1"/>
        <v>niedziela</v>
      </c>
      <c r="C85" s="46" t="s">
        <v>104</v>
      </c>
      <c r="D85" s="47" t="s">
        <v>41</v>
      </c>
      <c r="E85" s="63">
        <v>0.44097222222222227</v>
      </c>
      <c r="F85" s="50" t="s">
        <v>38</v>
      </c>
      <c r="G85" s="63">
        <v>0.54166666666666663</v>
      </c>
      <c r="H85" s="79" t="s">
        <v>54</v>
      </c>
      <c r="I85" s="199" t="s">
        <v>107</v>
      </c>
      <c r="J85" s="79" t="s">
        <v>40</v>
      </c>
      <c r="K85" s="195" t="s">
        <v>108</v>
      </c>
      <c r="L85" s="51">
        <v>3</v>
      </c>
    </row>
    <row r="86" spans="1:12">
      <c r="A86" s="89">
        <v>45438</v>
      </c>
      <c r="B86" s="97" t="str">
        <f t="shared" si="1"/>
        <v>niedziela</v>
      </c>
      <c r="C86" s="46" t="s">
        <v>104</v>
      </c>
      <c r="D86" s="47" t="s">
        <v>41</v>
      </c>
      <c r="E86" s="63">
        <v>0.5625</v>
      </c>
      <c r="F86" s="50" t="s">
        <v>38</v>
      </c>
      <c r="G86" s="63">
        <v>0.66319444444444442</v>
      </c>
      <c r="H86" s="163" t="s">
        <v>48</v>
      </c>
      <c r="I86" s="164" t="s">
        <v>107</v>
      </c>
      <c r="J86" s="165" t="s">
        <v>85</v>
      </c>
      <c r="K86" s="195" t="s">
        <v>108</v>
      </c>
      <c r="L86" s="51">
        <v>3</v>
      </c>
    </row>
    <row r="87" spans="1:12">
      <c r="A87" s="89">
        <v>45438</v>
      </c>
      <c r="B87" s="97" t="str">
        <f t="shared" si="1"/>
        <v>niedziela</v>
      </c>
      <c r="C87" s="46" t="s">
        <v>104</v>
      </c>
      <c r="D87" s="47" t="s">
        <v>41</v>
      </c>
      <c r="E87" s="63">
        <v>0.67013888888888884</v>
      </c>
      <c r="F87" s="50" t="s">
        <v>38</v>
      </c>
      <c r="G87" s="63">
        <v>0.77083333333333337</v>
      </c>
      <c r="H87" s="79" t="s">
        <v>55</v>
      </c>
      <c r="I87" s="199" t="s">
        <v>107</v>
      </c>
      <c r="J87" s="167" t="s">
        <v>56</v>
      </c>
      <c r="K87" s="195" t="s">
        <v>108</v>
      </c>
      <c r="L87" s="51">
        <v>3</v>
      </c>
    </row>
    <row r="88" spans="1:12" ht="15" thickBot="1">
      <c r="A88" s="94">
        <v>45438</v>
      </c>
      <c r="B88" s="98" t="str">
        <f t="shared" si="1"/>
        <v>niedziela</v>
      </c>
      <c r="C88" s="46" t="s">
        <v>104</v>
      </c>
      <c r="D88" s="50" t="s">
        <v>41</v>
      </c>
      <c r="E88" s="63">
        <v>0.77777777777777779</v>
      </c>
      <c r="F88" s="50" t="s">
        <v>38</v>
      </c>
      <c r="G88" s="63">
        <v>0.87847222222222221</v>
      </c>
      <c r="H88" s="318"/>
      <c r="I88" s="49"/>
      <c r="J88" s="73"/>
      <c r="K88" s="195"/>
      <c r="L88" s="51"/>
    </row>
    <row r="89" spans="1:12" ht="15" thickBot="1">
      <c r="A89" s="319">
        <v>45450</v>
      </c>
      <c r="B89" s="320" t="s">
        <v>126</v>
      </c>
      <c r="C89" s="330" t="s">
        <v>104</v>
      </c>
      <c r="D89" s="322" t="s">
        <v>41</v>
      </c>
      <c r="E89" s="323">
        <v>0.70833333333333337</v>
      </c>
      <c r="F89" s="322" t="s">
        <v>38</v>
      </c>
      <c r="G89" s="323">
        <v>0.80208333333333337</v>
      </c>
      <c r="H89" s="303" t="s">
        <v>124</v>
      </c>
      <c r="I89" s="324" t="s">
        <v>115</v>
      </c>
      <c r="J89" s="325" t="s">
        <v>81</v>
      </c>
      <c r="K89" s="351" t="s">
        <v>118</v>
      </c>
      <c r="L89" s="326">
        <v>3</v>
      </c>
    </row>
    <row r="90" spans="1:12" ht="15" thickTop="1">
      <c r="A90" s="85">
        <v>45451</v>
      </c>
      <c r="B90" s="102" t="str">
        <f t="shared" si="1"/>
        <v>sobota</v>
      </c>
      <c r="C90" s="115" t="s">
        <v>104</v>
      </c>
      <c r="D90" s="116" t="s">
        <v>41</v>
      </c>
      <c r="E90" s="117">
        <v>0.33333333333333331</v>
      </c>
      <c r="F90" s="118" t="s">
        <v>38</v>
      </c>
      <c r="G90" s="117">
        <v>0.43402777777777773</v>
      </c>
      <c r="H90" s="170" t="s">
        <v>42</v>
      </c>
      <c r="I90" s="232" t="s">
        <v>110</v>
      </c>
      <c r="J90" s="252" t="s">
        <v>109</v>
      </c>
      <c r="K90" s="353" t="s">
        <v>131</v>
      </c>
      <c r="L90" s="123">
        <v>3</v>
      </c>
    </row>
    <row r="91" spans="1:12">
      <c r="A91" s="85">
        <v>45451</v>
      </c>
      <c r="B91" s="102" t="str">
        <f t="shared" si="1"/>
        <v>sobota</v>
      </c>
      <c r="C91" s="46" t="s">
        <v>104</v>
      </c>
      <c r="D91" s="47" t="s">
        <v>41</v>
      </c>
      <c r="E91" s="63">
        <v>0.44097222222222227</v>
      </c>
      <c r="F91" s="50" t="s">
        <v>38</v>
      </c>
      <c r="G91" s="63">
        <v>0.54166666666666663</v>
      </c>
      <c r="H91" s="262" t="s">
        <v>76</v>
      </c>
      <c r="I91" s="272" t="s">
        <v>110</v>
      </c>
      <c r="J91" s="274" t="s">
        <v>90</v>
      </c>
      <c r="K91" s="348" t="s">
        <v>134</v>
      </c>
      <c r="L91" s="51">
        <v>3</v>
      </c>
    </row>
    <row r="92" spans="1:12">
      <c r="A92" s="85">
        <v>45451</v>
      </c>
      <c r="B92" s="102" t="str">
        <f t="shared" si="1"/>
        <v>sobota</v>
      </c>
      <c r="C92" s="46" t="s">
        <v>104</v>
      </c>
      <c r="D92" s="47" t="s">
        <v>41</v>
      </c>
      <c r="E92" s="63">
        <v>0.5625</v>
      </c>
      <c r="F92" s="50" t="s">
        <v>38</v>
      </c>
      <c r="G92" s="63">
        <v>0.66319444444444442</v>
      </c>
      <c r="H92" s="163" t="s">
        <v>47</v>
      </c>
      <c r="I92" s="199" t="s">
        <v>112</v>
      </c>
      <c r="J92" s="79" t="s">
        <v>67</v>
      </c>
      <c r="K92" s="348" t="s">
        <v>130</v>
      </c>
      <c r="L92" s="51">
        <v>3</v>
      </c>
    </row>
    <row r="93" spans="1:12">
      <c r="A93" s="85">
        <v>45451</v>
      </c>
      <c r="B93" s="102" t="str">
        <f t="shared" si="1"/>
        <v>sobota</v>
      </c>
      <c r="C93" s="46" t="s">
        <v>104</v>
      </c>
      <c r="D93" s="47" t="s">
        <v>41</v>
      </c>
      <c r="E93" s="63">
        <v>0.67013888888888884</v>
      </c>
      <c r="F93" s="50" t="s">
        <v>38</v>
      </c>
      <c r="G93" s="63">
        <v>0.77083333333333337</v>
      </c>
      <c r="H93" s="79"/>
      <c r="I93" s="169"/>
      <c r="J93" s="79"/>
      <c r="K93" s="64"/>
      <c r="L93" s="51"/>
    </row>
    <row r="94" spans="1:12" ht="15" thickBot="1">
      <c r="A94" s="86">
        <v>45451</v>
      </c>
      <c r="B94" s="102" t="str">
        <f t="shared" si="1"/>
        <v>sobota</v>
      </c>
      <c r="C94" s="159" t="s">
        <v>104</v>
      </c>
      <c r="D94" s="206" t="s">
        <v>41</v>
      </c>
      <c r="E94" s="205">
        <v>0.77777777777777779</v>
      </c>
      <c r="F94" s="206" t="s">
        <v>38</v>
      </c>
      <c r="G94" s="205">
        <v>0.87847222222222221</v>
      </c>
      <c r="H94" s="175"/>
      <c r="I94" s="181"/>
      <c r="J94" s="168"/>
      <c r="K94" s="147"/>
      <c r="L94" s="148"/>
    </row>
    <row r="95" spans="1:12" ht="15" thickTop="1">
      <c r="A95" s="87">
        <v>45452</v>
      </c>
      <c r="B95" s="96" t="str">
        <f t="shared" si="1"/>
        <v>niedziela</v>
      </c>
      <c r="C95" s="115" t="s">
        <v>104</v>
      </c>
      <c r="D95" s="116" t="s">
        <v>41</v>
      </c>
      <c r="E95" s="117">
        <v>0.33333333333333331</v>
      </c>
      <c r="F95" s="118" t="s">
        <v>38</v>
      </c>
      <c r="G95" s="117">
        <v>0.43402777777777773</v>
      </c>
      <c r="H95" s="265" t="s">
        <v>82</v>
      </c>
      <c r="I95" s="232" t="s">
        <v>110</v>
      </c>
      <c r="J95" s="170" t="s">
        <v>81</v>
      </c>
      <c r="K95" s="348" t="s">
        <v>116</v>
      </c>
      <c r="L95" s="123">
        <v>3</v>
      </c>
    </row>
    <row r="96" spans="1:12">
      <c r="A96" s="89">
        <v>45452</v>
      </c>
      <c r="B96" s="97" t="str">
        <f t="shared" si="1"/>
        <v>niedziela</v>
      </c>
      <c r="C96" s="46" t="s">
        <v>104</v>
      </c>
      <c r="D96" s="47" t="s">
        <v>41</v>
      </c>
      <c r="E96" s="63">
        <v>0.44097222222222227</v>
      </c>
      <c r="F96" s="50" t="s">
        <v>38</v>
      </c>
      <c r="G96" s="63">
        <v>0.54166666666666663</v>
      </c>
      <c r="H96" s="79" t="s">
        <v>42</v>
      </c>
      <c r="I96" s="164" t="s">
        <v>110</v>
      </c>
      <c r="J96" s="241" t="s">
        <v>109</v>
      </c>
      <c r="K96" s="347" t="s">
        <v>132</v>
      </c>
      <c r="L96" s="51">
        <v>3</v>
      </c>
    </row>
    <row r="97" spans="1:12">
      <c r="A97" s="89">
        <v>45452</v>
      </c>
      <c r="B97" s="97" t="str">
        <f t="shared" si="1"/>
        <v>niedziela</v>
      </c>
      <c r="C97" s="46" t="s">
        <v>104</v>
      </c>
      <c r="D97" s="47" t="s">
        <v>41</v>
      </c>
      <c r="E97" s="63">
        <v>0.5625</v>
      </c>
      <c r="F97" s="50" t="s">
        <v>38</v>
      </c>
      <c r="G97" s="63">
        <v>0.66319444444444442</v>
      </c>
      <c r="H97" s="163" t="s">
        <v>86</v>
      </c>
      <c r="I97" s="199" t="s">
        <v>110</v>
      </c>
      <c r="J97" s="79" t="s">
        <v>84</v>
      </c>
      <c r="K97" s="348" t="s">
        <v>116</v>
      </c>
      <c r="L97" s="51">
        <v>3</v>
      </c>
    </row>
    <row r="98" spans="1:12">
      <c r="A98" s="89">
        <v>45452</v>
      </c>
      <c r="B98" s="97" t="str">
        <f t="shared" si="1"/>
        <v>niedziela</v>
      </c>
      <c r="C98" s="46" t="s">
        <v>104</v>
      </c>
      <c r="D98" s="47" t="s">
        <v>41</v>
      </c>
      <c r="E98" s="63">
        <v>0.67013888888888884</v>
      </c>
      <c r="F98" s="50" t="s">
        <v>38</v>
      </c>
      <c r="G98" s="63">
        <v>0.77083333333333337</v>
      </c>
      <c r="H98" s="79"/>
      <c r="I98" s="169"/>
      <c r="J98" s="79"/>
      <c r="K98" s="64"/>
      <c r="L98" s="51"/>
    </row>
    <row r="99" spans="1:12" ht="15" thickBot="1">
      <c r="A99" s="94">
        <v>45452</v>
      </c>
      <c r="B99" s="98" t="str">
        <f t="shared" si="1"/>
        <v>niedziela</v>
      </c>
      <c r="C99" s="46" t="s">
        <v>104</v>
      </c>
      <c r="D99" s="50" t="s">
        <v>41</v>
      </c>
      <c r="E99" s="63">
        <v>0.77777777777777779</v>
      </c>
      <c r="F99" s="50" t="s">
        <v>38</v>
      </c>
      <c r="G99" s="63">
        <v>0.87847222222222221</v>
      </c>
      <c r="H99" s="163"/>
      <c r="I99" s="169"/>
      <c r="J99" s="167"/>
      <c r="K99" s="64"/>
      <c r="L99" s="51"/>
    </row>
    <row r="100" spans="1:12" ht="15" thickBot="1">
      <c r="A100" s="319">
        <v>45464</v>
      </c>
      <c r="B100" s="320" t="s">
        <v>126</v>
      </c>
      <c r="C100" s="329" t="s">
        <v>104</v>
      </c>
      <c r="D100" s="322" t="s">
        <v>41</v>
      </c>
      <c r="E100" s="323">
        <v>0.70833333333333337</v>
      </c>
      <c r="F100" s="322" t="s">
        <v>38</v>
      </c>
      <c r="G100" s="323">
        <v>0.80208333333333337</v>
      </c>
      <c r="H100" s="303" t="s">
        <v>124</v>
      </c>
      <c r="I100" s="324" t="s">
        <v>115</v>
      </c>
      <c r="J100" s="325" t="s">
        <v>81</v>
      </c>
      <c r="K100" s="356" t="s">
        <v>118</v>
      </c>
      <c r="L100" s="326">
        <v>3</v>
      </c>
    </row>
    <row r="101" spans="1:12" ht="15" thickTop="1">
      <c r="A101" s="83">
        <v>45465</v>
      </c>
      <c r="B101" s="99" t="str">
        <f t="shared" si="1"/>
        <v>sobota</v>
      </c>
      <c r="C101" s="215" t="s">
        <v>104</v>
      </c>
      <c r="D101" s="216" t="s">
        <v>41</v>
      </c>
      <c r="E101" s="217">
        <v>0.33333333333333331</v>
      </c>
      <c r="F101" s="218" t="s">
        <v>38</v>
      </c>
      <c r="G101" s="217">
        <v>0.43402777777777773</v>
      </c>
      <c r="H101" s="287" t="s">
        <v>47</v>
      </c>
      <c r="I101" s="232" t="s">
        <v>112</v>
      </c>
      <c r="J101" s="228" t="s">
        <v>67</v>
      </c>
      <c r="K101" s="348" t="s">
        <v>133</v>
      </c>
      <c r="L101" s="221">
        <v>3</v>
      </c>
    </row>
    <row r="102" spans="1:12">
      <c r="A102" s="85">
        <v>45465</v>
      </c>
      <c r="B102" s="100" t="str">
        <f t="shared" si="1"/>
        <v>sobota</v>
      </c>
      <c r="C102" s="222" t="s">
        <v>104</v>
      </c>
      <c r="D102" s="47" t="s">
        <v>41</v>
      </c>
      <c r="E102" s="63">
        <v>0.44097222222222227</v>
      </c>
      <c r="F102" s="50" t="s">
        <v>38</v>
      </c>
      <c r="G102" s="63">
        <v>0.54166666666666663</v>
      </c>
      <c r="H102" s="262" t="s">
        <v>42</v>
      </c>
      <c r="I102" s="164" t="s">
        <v>110</v>
      </c>
      <c r="J102" s="241" t="s">
        <v>109</v>
      </c>
      <c r="K102" s="347" t="s">
        <v>131</v>
      </c>
      <c r="L102" s="51">
        <v>3</v>
      </c>
    </row>
    <row r="103" spans="1:12">
      <c r="A103" s="85">
        <v>45465</v>
      </c>
      <c r="B103" s="100" t="str">
        <f t="shared" si="1"/>
        <v>sobota</v>
      </c>
      <c r="C103" s="222" t="s">
        <v>104</v>
      </c>
      <c r="D103" s="47" t="s">
        <v>41</v>
      </c>
      <c r="E103" s="63">
        <v>0.5625</v>
      </c>
      <c r="F103" s="50" t="s">
        <v>38</v>
      </c>
      <c r="G103" s="63">
        <v>0.66319444444444442</v>
      </c>
      <c r="H103" s="270"/>
      <c r="I103" s="199"/>
      <c r="J103" s="79"/>
      <c r="K103" s="354"/>
      <c r="L103" s="51"/>
    </row>
    <row r="104" spans="1:12">
      <c r="A104" s="85">
        <v>45465</v>
      </c>
      <c r="B104" s="100" t="str">
        <f t="shared" si="1"/>
        <v>sobota</v>
      </c>
      <c r="C104" s="222" t="s">
        <v>104</v>
      </c>
      <c r="D104" s="47" t="s">
        <v>41</v>
      </c>
      <c r="E104" s="63">
        <v>0.67013888888888884</v>
      </c>
      <c r="F104" s="50" t="s">
        <v>38</v>
      </c>
      <c r="G104" s="63">
        <v>0.77083333333333337</v>
      </c>
      <c r="H104" s="270" t="s">
        <v>82</v>
      </c>
      <c r="I104" s="199" t="s">
        <v>110</v>
      </c>
      <c r="J104" s="79" t="s">
        <v>81</v>
      </c>
      <c r="K104" s="380" t="s">
        <v>122</v>
      </c>
      <c r="L104" s="51">
        <v>3</v>
      </c>
    </row>
    <row r="105" spans="1:12" ht="15" thickBot="1">
      <c r="A105" s="86">
        <v>45465</v>
      </c>
      <c r="B105" s="101" t="str">
        <f t="shared" si="1"/>
        <v>sobota</v>
      </c>
      <c r="C105" s="229" t="s">
        <v>104</v>
      </c>
      <c r="D105" s="206" t="s">
        <v>41</v>
      </c>
      <c r="E105" s="205">
        <v>0.77777777777777779</v>
      </c>
      <c r="F105" s="206" t="s">
        <v>38</v>
      </c>
      <c r="G105" s="205">
        <v>0.87847222222222221</v>
      </c>
      <c r="H105" s="175"/>
      <c r="I105" s="181"/>
      <c r="J105" s="168"/>
      <c r="K105" s="147"/>
      <c r="L105" s="148"/>
    </row>
    <row r="106" spans="1:12" ht="15" thickTop="1">
      <c r="A106" s="87">
        <v>45466</v>
      </c>
      <c r="B106" s="96" t="str">
        <f t="shared" si="1"/>
        <v>niedziela</v>
      </c>
      <c r="C106" s="231" t="s">
        <v>104</v>
      </c>
      <c r="D106" s="116" t="s">
        <v>41</v>
      </c>
      <c r="E106" s="117">
        <v>0.33333333333333331</v>
      </c>
      <c r="F106" s="118" t="s">
        <v>38</v>
      </c>
      <c r="G106" s="117">
        <v>0.43402777777777773</v>
      </c>
      <c r="H106" s="266" t="s">
        <v>42</v>
      </c>
      <c r="I106" s="232" t="s">
        <v>110</v>
      </c>
      <c r="J106" s="280" t="s">
        <v>109</v>
      </c>
      <c r="K106" s="347" t="s">
        <v>131</v>
      </c>
      <c r="L106" s="271">
        <v>3</v>
      </c>
    </row>
    <row r="107" spans="1:12">
      <c r="A107" s="89">
        <v>45466</v>
      </c>
      <c r="B107" s="97" t="str">
        <f t="shared" si="1"/>
        <v>niedziela</v>
      </c>
      <c r="C107" s="222" t="s">
        <v>104</v>
      </c>
      <c r="D107" s="47" t="s">
        <v>41</v>
      </c>
      <c r="E107" s="63">
        <v>0.44097222222222227</v>
      </c>
      <c r="F107" s="50" t="s">
        <v>38</v>
      </c>
      <c r="G107" s="63">
        <v>0.54166666666666663</v>
      </c>
      <c r="H107" s="262" t="s">
        <v>76</v>
      </c>
      <c r="I107" s="272" t="s">
        <v>110</v>
      </c>
      <c r="J107" s="274" t="s">
        <v>90</v>
      </c>
      <c r="K107" s="348" t="s">
        <v>134</v>
      </c>
      <c r="L107" s="273">
        <v>3</v>
      </c>
    </row>
    <row r="108" spans="1:12">
      <c r="A108" s="89">
        <v>45466</v>
      </c>
      <c r="B108" s="97" t="str">
        <f t="shared" si="1"/>
        <v>niedziela</v>
      </c>
      <c r="C108" s="222" t="s">
        <v>104</v>
      </c>
      <c r="D108" s="47" t="s">
        <v>41</v>
      </c>
      <c r="E108" s="63">
        <v>0.5625</v>
      </c>
      <c r="F108" s="50" t="s">
        <v>38</v>
      </c>
      <c r="G108" s="63">
        <v>0.66319444444444442</v>
      </c>
      <c r="H108" s="270" t="s">
        <v>82</v>
      </c>
      <c r="I108" s="199" t="s">
        <v>110</v>
      </c>
      <c r="J108" s="262" t="s">
        <v>81</v>
      </c>
      <c r="K108" s="380" t="s">
        <v>122</v>
      </c>
      <c r="L108" s="273">
        <v>3</v>
      </c>
    </row>
    <row r="109" spans="1:12">
      <c r="A109" s="89">
        <v>45466</v>
      </c>
      <c r="B109" s="97" t="str">
        <f t="shared" si="1"/>
        <v>niedziela</v>
      </c>
      <c r="C109" s="222" t="s">
        <v>104</v>
      </c>
      <c r="D109" s="47" t="s">
        <v>41</v>
      </c>
      <c r="E109" s="63">
        <v>0.67013888888888884</v>
      </c>
      <c r="F109" s="50" t="s">
        <v>38</v>
      </c>
      <c r="G109" s="63">
        <v>0.77083333333333337</v>
      </c>
      <c r="H109" s="282"/>
      <c r="I109" s="283"/>
      <c r="J109" s="282"/>
      <c r="K109" s="275"/>
      <c r="L109" s="273"/>
    </row>
    <row r="110" spans="1:12" ht="15" thickBot="1">
      <c r="A110" s="94">
        <v>45466</v>
      </c>
      <c r="B110" s="98" t="str">
        <f t="shared" si="1"/>
        <v>niedziela</v>
      </c>
      <c r="C110" s="229" t="s">
        <v>104</v>
      </c>
      <c r="D110" s="206" t="s">
        <v>41</v>
      </c>
      <c r="E110" s="205">
        <v>0.77777777777777779</v>
      </c>
      <c r="F110" s="206" t="s">
        <v>38</v>
      </c>
      <c r="G110" s="205">
        <v>0.87847222222222221</v>
      </c>
      <c r="H110" s="284"/>
      <c r="I110" s="285"/>
      <c r="J110" s="286"/>
      <c r="K110" s="277"/>
      <c r="L110" s="278"/>
    </row>
    <row r="111" spans="1:12" ht="15" thickTop="1">
      <c r="A111" s="83">
        <v>45472</v>
      </c>
      <c r="B111" s="99" t="str">
        <f t="shared" si="1"/>
        <v>sobota</v>
      </c>
      <c r="C111" s="115" t="s">
        <v>104</v>
      </c>
      <c r="D111" s="116" t="s">
        <v>41</v>
      </c>
      <c r="E111" s="117">
        <v>0.33333333333333331</v>
      </c>
      <c r="F111" s="118" t="s">
        <v>38</v>
      </c>
      <c r="G111" s="117">
        <v>0.43402777777777773</v>
      </c>
      <c r="H111" s="119"/>
      <c r="I111" s="120"/>
      <c r="J111" s="121"/>
      <c r="K111" s="122"/>
      <c r="L111" s="123"/>
    </row>
    <row r="112" spans="1:12">
      <c r="A112" s="85">
        <v>45472</v>
      </c>
      <c r="B112" s="100" t="str">
        <f t="shared" si="1"/>
        <v>sobota</v>
      </c>
      <c r="C112" s="46" t="s">
        <v>104</v>
      </c>
      <c r="D112" s="47" t="s">
        <v>41</v>
      </c>
      <c r="E112" s="63">
        <v>0.44097222222222227</v>
      </c>
      <c r="F112" s="50" t="s">
        <v>38</v>
      </c>
      <c r="G112" s="63">
        <v>0.54166666666666663</v>
      </c>
      <c r="H112" s="52"/>
      <c r="I112" s="49"/>
      <c r="J112" s="48"/>
      <c r="K112" s="64"/>
      <c r="L112" s="51"/>
    </row>
    <row r="113" spans="1:12">
      <c r="A113" s="85">
        <v>45472</v>
      </c>
      <c r="B113" s="100" t="str">
        <f t="shared" si="1"/>
        <v>sobota</v>
      </c>
      <c r="C113" s="46" t="s">
        <v>104</v>
      </c>
      <c r="D113" s="47" t="s">
        <v>41</v>
      </c>
      <c r="E113" s="63">
        <v>0.5625</v>
      </c>
      <c r="F113" s="50" t="s">
        <v>38</v>
      </c>
      <c r="G113" s="63">
        <v>0.66319444444444442</v>
      </c>
      <c r="H113" s="48"/>
      <c r="I113" s="49"/>
      <c r="J113" s="73"/>
      <c r="K113" s="64"/>
      <c r="L113" s="51"/>
    </row>
    <row r="114" spans="1:12">
      <c r="A114" s="85">
        <v>45472</v>
      </c>
      <c r="B114" s="100" t="str">
        <f t="shared" si="1"/>
        <v>sobota</v>
      </c>
      <c r="C114" s="46" t="s">
        <v>104</v>
      </c>
      <c r="D114" s="47" t="s">
        <v>41</v>
      </c>
      <c r="E114" s="63">
        <v>0.67013888888888884</v>
      </c>
      <c r="F114" s="50" t="s">
        <v>38</v>
      </c>
      <c r="G114" s="63">
        <v>0.77083333333333337</v>
      </c>
      <c r="H114" s="48"/>
      <c r="I114" s="49"/>
      <c r="J114" s="48"/>
      <c r="K114" s="64"/>
      <c r="L114" s="51"/>
    </row>
    <row r="115" spans="1:12" ht="15" thickBot="1">
      <c r="A115" s="86">
        <v>45472</v>
      </c>
      <c r="B115" s="101" t="str">
        <f t="shared" si="1"/>
        <v>sobota</v>
      </c>
      <c r="C115" s="159" t="s">
        <v>104</v>
      </c>
      <c r="D115" s="125" t="s">
        <v>41</v>
      </c>
      <c r="E115" s="152">
        <v>0.77777777777777779</v>
      </c>
      <c r="F115" s="151" t="s">
        <v>38</v>
      </c>
      <c r="G115" s="152">
        <v>0.87847222222222221</v>
      </c>
      <c r="H115" s="127"/>
      <c r="I115" s="128"/>
      <c r="J115" s="129"/>
      <c r="K115" s="130"/>
      <c r="L115" s="131"/>
    </row>
    <row r="116" spans="1:12" ht="15" thickTop="1">
      <c r="A116" s="87">
        <v>45473</v>
      </c>
      <c r="B116" s="96" t="str">
        <f t="shared" si="1"/>
        <v>niedziela</v>
      </c>
      <c r="C116" s="115" t="s">
        <v>104</v>
      </c>
      <c r="D116" s="116" t="s">
        <v>41</v>
      </c>
      <c r="E116" s="117">
        <v>0.33333333333333331</v>
      </c>
      <c r="F116" s="118" t="s">
        <v>38</v>
      </c>
      <c r="G116" s="117">
        <v>0.43402777777777773</v>
      </c>
      <c r="H116" s="119"/>
      <c r="I116" s="120"/>
      <c r="J116" s="121"/>
      <c r="K116" s="122"/>
      <c r="L116" s="123"/>
    </row>
    <row r="117" spans="1:12">
      <c r="A117" s="89">
        <v>45473</v>
      </c>
      <c r="B117" s="97" t="str">
        <f t="shared" si="1"/>
        <v>niedziela</v>
      </c>
      <c r="C117" s="46" t="s">
        <v>104</v>
      </c>
      <c r="D117" s="47" t="s">
        <v>41</v>
      </c>
      <c r="E117" s="63">
        <v>0.44097222222222227</v>
      </c>
      <c r="F117" s="50" t="s">
        <v>38</v>
      </c>
      <c r="G117" s="63">
        <v>0.54166666666666663</v>
      </c>
      <c r="H117" s="52"/>
      <c r="I117" s="49"/>
      <c r="J117" s="48"/>
      <c r="K117" s="64"/>
      <c r="L117" s="51"/>
    </row>
    <row r="118" spans="1:12">
      <c r="A118" s="89">
        <v>45473</v>
      </c>
      <c r="B118" s="97" t="str">
        <f t="shared" si="1"/>
        <v>niedziela</v>
      </c>
      <c r="C118" s="46" t="s">
        <v>104</v>
      </c>
      <c r="D118" s="47" t="s">
        <v>41</v>
      </c>
      <c r="E118" s="63">
        <v>0.5625</v>
      </c>
      <c r="F118" s="50" t="s">
        <v>38</v>
      </c>
      <c r="G118" s="63">
        <v>0.66319444444444442</v>
      </c>
      <c r="H118" s="48"/>
      <c r="I118" s="49"/>
      <c r="J118" s="73"/>
      <c r="K118" s="64"/>
      <c r="L118" s="51"/>
    </row>
    <row r="119" spans="1:12">
      <c r="A119" s="89">
        <v>45473</v>
      </c>
      <c r="B119" s="97" t="str">
        <f t="shared" si="1"/>
        <v>niedziela</v>
      </c>
      <c r="C119" s="46" t="s">
        <v>104</v>
      </c>
      <c r="D119" s="47" t="s">
        <v>41</v>
      </c>
      <c r="E119" s="63">
        <v>0.67013888888888884</v>
      </c>
      <c r="F119" s="50" t="s">
        <v>38</v>
      </c>
      <c r="G119" s="63">
        <v>0.77083333333333337</v>
      </c>
      <c r="H119" s="48"/>
      <c r="I119" s="49"/>
      <c r="J119" s="48"/>
      <c r="K119" s="64"/>
      <c r="L119" s="51"/>
    </row>
    <row r="120" spans="1:12" ht="15" thickBot="1">
      <c r="A120" s="149">
        <v>45473</v>
      </c>
      <c r="B120" s="150" t="str">
        <f t="shared" si="1"/>
        <v>niedziela</v>
      </c>
      <c r="C120" s="159" t="s">
        <v>104</v>
      </c>
      <c r="D120" s="151" t="s">
        <v>41</v>
      </c>
      <c r="E120" s="152">
        <v>0.77777777777777779</v>
      </c>
      <c r="F120" s="151" t="s">
        <v>38</v>
      </c>
      <c r="G120" s="152">
        <v>0.87847222222222221</v>
      </c>
      <c r="H120" s="145"/>
      <c r="I120" s="146"/>
      <c r="J120" s="144"/>
      <c r="K120" s="147"/>
      <c r="L120" s="148"/>
    </row>
    <row r="121" spans="1:12" ht="15" thickTop="1">
      <c r="L121" s="158">
        <f>SUM(L8:L120)</f>
        <v>234</v>
      </c>
    </row>
    <row r="123" spans="1:12">
      <c r="H123" s="57" t="s">
        <v>39</v>
      </c>
      <c r="I123" s="62">
        <f>SUM(I125:I146)</f>
        <v>225</v>
      </c>
      <c r="J123" s="58"/>
      <c r="K123" s="54"/>
      <c r="L123" s="17"/>
    </row>
    <row r="124" spans="1:12">
      <c r="H124" s="45"/>
      <c r="I124" s="55"/>
      <c r="J124" s="59"/>
      <c r="K124" s="54"/>
      <c r="L124" s="17"/>
    </row>
    <row r="125" spans="1:12">
      <c r="H125" s="173" t="s">
        <v>42</v>
      </c>
      <c r="I125" s="72">
        <v>27</v>
      </c>
      <c r="J125" s="182" t="s">
        <v>109</v>
      </c>
      <c r="K125" s="113"/>
      <c r="L125" s="212">
        <v>27</v>
      </c>
    </row>
    <row r="126" spans="1:12">
      <c r="H126" s="79" t="s">
        <v>43</v>
      </c>
      <c r="I126" s="72">
        <v>9</v>
      </c>
      <c r="J126" s="153" t="s">
        <v>81</v>
      </c>
      <c r="K126" s="113"/>
      <c r="L126" s="212">
        <v>9</v>
      </c>
    </row>
    <row r="127" spans="1:12">
      <c r="H127" s="79" t="s">
        <v>78</v>
      </c>
      <c r="I127" s="72">
        <v>9</v>
      </c>
      <c r="J127" s="153" t="s">
        <v>81</v>
      </c>
      <c r="K127" s="113"/>
      <c r="L127" s="212">
        <v>9</v>
      </c>
    </row>
    <row r="128" spans="1:12">
      <c r="H128" s="79" t="s">
        <v>44</v>
      </c>
      <c r="I128" s="72">
        <v>18</v>
      </c>
      <c r="J128" s="153" t="s">
        <v>79</v>
      </c>
      <c r="K128" s="113"/>
      <c r="L128" s="212">
        <v>18</v>
      </c>
    </row>
    <row r="129" spans="8:12">
      <c r="H129" s="79" t="s">
        <v>77</v>
      </c>
      <c r="I129" s="72">
        <v>9</v>
      </c>
      <c r="J129" s="153" t="s">
        <v>68</v>
      </c>
      <c r="K129" s="113"/>
      <c r="L129" s="212">
        <v>9</v>
      </c>
    </row>
    <row r="130" spans="8:12">
      <c r="H130" s="172" t="s">
        <v>45</v>
      </c>
      <c r="I130" s="72">
        <v>9</v>
      </c>
      <c r="J130" s="153" t="s">
        <v>67</v>
      </c>
      <c r="K130" s="113"/>
      <c r="L130" s="212">
        <v>9</v>
      </c>
    </row>
    <row r="131" spans="8:12">
      <c r="H131" s="172" t="s">
        <v>47</v>
      </c>
      <c r="I131" s="72">
        <v>9</v>
      </c>
      <c r="J131" s="153" t="s">
        <v>67</v>
      </c>
      <c r="K131" s="113"/>
      <c r="L131" s="212">
        <v>9</v>
      </c>
    </row>
    <row r="132" spans="8:12">
      <c r="H132" s="81" t="s">
        <v>48</v>
      </c>
      <c r="I132" s="72">
        <v>18</v>
      </c>
      <c r="J132" s="183" t="s">
        <v>85</v>
      </c>
      <c r="K132" s="113"/>
      <c r="L132" s="212">
        <v>18</v>
      </c>
    </row>
    <row r="133" spans="8:12">
      <c r="H133" s="81" t="s">
        <v>73</v>
      </c>
      <c r="I133" s="72">
        <v>9</v>
      </c>
      <c r="J133" s="153" t="s">
        <v>89</v>
      </c>
      <c r="K133" s="54"/>
      <c r="L133" s="212">
        <v>9</v>
      </c>
    </row>
    <row r="134" spans="8:12">
      <c r="H134" s="82" t="s">
        <v>74</v>
      </c>
      <c r="I134" s="72">
        <v>9</v>
      </c>
      <c r="J134" s="153" t="s">
        <v>89</v>
      </c>
      <c r="K134" s="54"/>
      <c r="L134" s="212">
        <v>9</v>
      </c>
    </row>
    <row r="135" spans="8:12">
      <c r="H135" s="82" t="s">
        <v>75</v>
      </c>
      <c r="I135" s="72">
        <v>9</v>
      </c>
      <c r="J135" s="153" t="s">
        <v>81</v>
      </c>
      <c r="K135" s="54"/>
      <c r="L135" s="212">
        <v>9</v>
      </c>
    </row>
    <row r="136" spans="8:12">
      <c r="H136" s="82" t="s">
        <v>76</v>
      </c>
      <c r="I136" s="72">
        <v>9</v>
      </c>
      <c r="J136" s="79" t="s">
        <v>90</v>
      </c>
      <c r="K136" s="54"/>
      <c r="L136" s="212">
        <v>9</v>
      </c>
    </row>
    <row r="137" spans="8:12">
      <c r="H137" s="82" t="s">
        <v>91</v>
      </c>
      <c r="I137" s="72">
        <v>9</v>
      </c>
      <c r="J137" s="79" t="s">
        <v>84</v>
      </c>
      <c r="K137" s="54"/>
      <c r="L137" s="212">
        <v>9</v>
      </c>
    </row>
    <row r="138" spans="8:12">
      <c r="H138" s="82" t="s">
        <v>53</v>
      </c>
      <c r="I138" s="199">
        <v>9</v>
      </c>
      <c r="J138" s="167" t="s">
        <v>70</v>
      </c>
      <c r="L138" s="212">
        <v>9</v>
      </c>
    </row>
    <row r="139" spans="8:12">
      <c r="H139" s="173" t="s">
        <v>54</v>
      </c>
      <c r="I139" s="211">
        <v>9</v>
      </c>
      <c r="J139" s="173" t="s">
        <v>40</v>
      </c>
      <c r="K139" s="54"/>
      <c r="L139" s="212">
        <v>9</v>
      </c>
    </row>
    <row r="140" spans="8:12">
      <c r="H140" s="173" t="s">
        <v>55</v>
      </c>
      <c r="I140" s="72">
        <v>9</v>
      </c>
      <c r="J140" s="184" t="s">
        <v>56</v>
      </c>
      <c r="K140" s="54"/>
      <c r="L140" s="212">
        <v>9</v>
      </c>
    </row>
    <row r="141" spans="8:12">
      <c r="H141" s="163" t="s">
        <v>57</v>
      </c>
      <c r="I141" s="72">
        <v>9</v>
      </c>
      <c r="J141" s="155" t="s">
        <v>58</v>
      </c>
      <c r="K141" s="114"/>
      <c r="L141" s="212">
        <v>9</v>
      </c>
    </row>
    <row r="142" spans="8:12">
      <c r="H142" s="163" t="s">
        <v>60</v>
      </c>
      <c r="I142" s="72">
        <v>9</v>
      </c>
      <c r="J142" s="155" t="s">
        <v>59</v>
      </c>
      <c r="K142" s="114"/>
      <c r="L142" s="212">
        <v>9</v>
      </c>
    </row>
    <row r="143" spans="8:12">
      <c r="H143" s="163" t="s">
        <v>82</v>
      </c>
      <c r="I143" s="72">
        <v>9</v>
      </c>
      <c r="J143" s="155" t="s">
        <v>81</v>
      </c>
      <c r="K143" s="21"/>
      <c r="L143" s="212">
        <v>9</v>
      </c>
    </row>
    <row r="144" spans="8:12">
      <c r="H144" s="172" t="s">
        <v>83</v>
      </c>
      <c r="I144" s="72">
        <v>9</v>
      </c>
      <c r="J144" s="155" t="s">
        <v>84</v>
      </c>
      <c r="K144" s="21"/>
      <c r="L144" s="212">
        <v>9</v>
      </c>
    </row>
    <row r="145" spans="8:12">
      <c r="H145" s="172" t="s">
        <v>86</v>
      </c>
      <c r="I145" s="72">
        <v>9</v>
      </c>
      <c r="J145" s="155" t="s">
        <v>84</v>
      </c>
      <c r="K145" s="21"/>
      <c r="L145" s="212">
        <v>9</v>
      </c>
    </row>
    <row r="146" spans="8:12">
      <c r="H146" s="172" t="s">
        <v>124</v>
      </c>
      <c r="I146" s="72">
        <v>0</v>
      </c>
      <c r="J146" s="155" t="s">
        <v>81</v>
      </c>
      <c r="K146" s="21"/>
      <c r="L146" s="212">
        <v>9</v>
      </c>
    </row>
    <row r="147" spans="8:12">
      <c r="H147" s="17"/>
      <c r="I147" s="19"/>
      <c r="J147" s="20"/>
      <c r="K147" s="21"/>
      <c r="L147" s="74">
        <f>SUM(L125:L146)</f>
        <v>234</v>
      </c>
    </row>
  </sheetData>
  <autoFilter ref="A7:L121">
    <filterColumn colId="4" showButton="0"/>
    <filterColumn colId="5" showButton="0"/>
  </autoFilter>
  <mergeCells count="1">
    <mergeCell ref="E7:G7"/>
  </mergeCells>
  <pageMargins left="0.7" right="0.7" top="0.75" bottom="0.75" header="0.3" footer="0.3"/>
  <pageSetup paperSize="9" scale="6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topLeftCell="A109" zoomScale="148" zoomScaleNormal="148" workbookViewId="0">
      <selection activeCell="H114" sqref="H114"/>
    </sheetView>
  </sheetViews>
  <sheetFormatPr defaultRowHeight="14.25"/>
  <cols>
    <col min="1" max="1" width="9.625" customWidth="1"/>
    <col min="2" max="2" width="8.25" customWidth="1"/>
    <col min="3" max="3" width="12.5" customWidth="1"/>
    <col min="5" max="5" width="6" customWidth="1"/>
    <col min="6" max="6" width="2.25" customWidth="1"/>
    <col min="7" max="7" width="5.375" customWidth="1"/>
    <col min="8" max="8" width="34" customWidth="1"/>
    <col min="10" max="10" width="18.875" customWidth="1"/>
  </cols>
  <sheetData>
    <row r="1" spans="1:12" ht="18.75">
      <c r="A1" s="16" t="s">
        <v>94</v>
      </c>
      <c r="B1" s="17"/>
      <c r="C1" s="18"/>
      <c r="D1" s="18"/>
      <c r="E1" s="17"/>
      <c r="F1" s="17"/>
      <c r="G1" s="17"/>
      <c r="H1" s="17"/>
      <c r="I1" s="19"/>
      <c r="J1" s="20"/>
      <c r="K1" s="21"/>
      <c r="L1" s="17"/>
    </row>
    <row r="2" spans="1:12" ht="18.75">
      <c r="A2" s="22" t="s">
        <v>19</v>
      </c>
      <c r="B2" s="23" t="s">
        <v>20</v>
      </c>
      <c r="C2" s="24"/>
      <c r="D2" s="24"/>
      <c r="E2" s="17"/>
      <c r="F2" s="17"/>
      <c r="G2" s="17"/>
      <c r="H2" s="17"/>
      <c r="I2" s="69"/>
      <c r="J2" s="20"/>
      <c r="K2" s="21"/>
      <c r="L2" s="17"/>
    </row>
    <row r="3" spans="1:12" ht="18.75">
      <c r="A3" s="22" t="s">
        <v>21</v>
      </c>
      <c r="B3" s="76" t="s">
        <v>105</v>
      </c>
      <c r="C3" s="77"/>
      <c r="D3" s="24"/>
      <c r="E3" s="17"/>
      <c r="F3" s="17"/>
      <c r="G3" s="17"/>
      <c r="H3" s="25" t="s">
        <v>93</v>
      </c>
      <c r="I3" s="69"/>
      <c r="J3" s="26"/>
      <c r="K3" s="27"/>
      <c r="L3" s="17"/>
    </row>
    <row r="4" spans="1:12" ht="18.75">
      <c r="A4" s="22" t="s">
        <v>23</v>
      </c>
      <c r="B4" s="23" t="s">
        <v>41</v>
      </c>
      <c r="C4" s="24"/>
      <c r="D4" s="24"/>
      <c r="E4" s="17"/>
      <c r="F4" s="17"/>
      <c r="G4" s="17"/>
      <c r="H4" s="28" t="s">
        <v>24</v>
      </c>
      <c r="I4" s="70"/>
      <c r="J4" s="26"/>
      <c r="K4" s="30"/>
      <c r="L4" s="17"/>
    </row>
    <row r="5" spans="1:12" ht="18.75">
      <c r="A5" s="22" t="s">
        <v>25</v>
      </c>
      <c r="B5" s="31" t="s">
        <v>92</v>
      </c>
      <c r="C5" s="24"/>
      <c r="D5" s="24"/>
      <c r="E5" s="17"/>
      <c r="F5" s="17"/>
      <c r="G5" s="17"/>
      <c r="H5" s="32"/>
      <c r="I5" s="75"/>
      <c r="J5" s="381">
        <v>45453</v>
      </c>
      <c r="K5" s="34"/>
      <c r="L5" s="35"/>
    </row>
    <row r="6" spans="1:12" ht="18.75">
      <c r="A6" s="22"/>
      <c r="B6" s="31"/>
      <c r="C6" s="24"/>
      <c r="D6" s="24"/>
      <c r="E6" s="17"/>
      <c r="F6" s="17"/>
      <c r="G6" s="17"/>
      <c r="H6" s="32"/>
      <c r="I6" s="37"/>
      <c r="J6" s="382" t="s">
        <v>137</v>
      </c>
      <c r="K6" s="21"/>
      <c r="L6" s="17"/>
    </row>
    <row r="7" spans="1:12" ht="36.75" thickBot="1">
      <c r="A7" s="38" t="s">
        <v>26</v>
      </c>
      <c r="B7" s="39" t="s">
        <v>72</v>
      </c>
      <c r="C7" s="40" t="s">
        <v>28</v>
      </c>
      <c r="D7" s="40" t="s">
        <v>29</v>
      </c>
      <c r="E7" s="396" t="s">
        <v>30</v>
      </c>
      <c r="F7" s="397"/>
      <c r="G7" s="398"/>
      <c r="H7" s="38" t="s">
        <v>31</v>
      </c>
      <c r="I7" s="41" t="s">
        <v>33</v>
      </c>
      <c r="J7" s="41" t="s">
        <v>34</v>
      </c>
      <c r="K7" s="42" t="s">
        <v>35</v>
      </c>
      <c r="L7" s="43" t="s">
        <v>71</v>
      </c>
    </row>
    <row r="8" spans="1:12" ht="15" thickTop="1">
      <c r="A8" s="83">
        <v>45353</v>
      </c>
      <c r="B8" s="84" t="str">
        <f t="shared" ref="B8:B74" si="0">IF(WEEKDAY(A8,2)=5,"piątek",IF(WEEKDAY(A8,2)=6,"sobota",IF(WEEKDAY(A8,2)=7,"niedziela","Błąd")))</f>
        <v>sobota</v>
      </c>
      <c r="C8" s="115" t="s">
        <v>106</v>
      </c>
      <c r="D8" s="116" t="s">
        <v>41</v>
      </c>
      <c r="E8" s="117">
        <v>0.33333333333333331</v>
      </c>
      <c r="F8" s="118" t="s">
        <v>38</v>
      </c>
      <c r="G8" s="117">
        <v>0.43402777777777773</v>
      </c>
      <c r="H8" s="170" t="s">
        <v>43</v>
      </c>
      <c r="I8" s="203" t="s">
        <v>107</v>
      </c>
      <c r="J8" s="162" t="s">
        <v>81</v>
      </c>
      <c r="K8" s="204" t="s">
        <v>108</v>
      </c>
      <c r="L8" s="123">
        <v>3</v>
      </c>
    </row>
    <row r="9" spans="1:12">
      <c r="A9" s="85">
        <v>45353</v>
      </c>
      <c r="B9" s="78" t="str">
        <f t="shared" si="0"/>
        <v>sobota</v>
      </c>
      <c r="C9" s="46" t="s">
        <v>106</v>
      </c>
      <c r="D9" s="47" t="s">
        <v>41</v>
      </c>
      <c r="E9" s="63">
        <v>0.44097222222222227</v>
      </c>
      <c r="F9" s="50" t="s">
        <v>38</v>
      </c>
      <c r="G9" s="63">
        <v>0.54166666666666663</v>
      </c>
      <c r="H9" s="163" t="s">
        <v>48</v>
      </c>
      <c r="I9" s="164" t="s">
        <v>107</v>
      </c>
      <c r="J9" s="165" t="s">
        <v>85</v>
      </c>
      <c r="K9" s="195" t="s">
        <v>108</v>
      </c>
      <c r="L9" s="51">
        <v>3</v>
      </c>
    </row>
    <row r="10" spans="1:12">
      <c r="A10" s="85">
        <v>45353</v>
      </c>
      <c r="B10" s="78" t="str">
        <f t="shared" si="0"/>
        <v>sobota</v>
      </c>
      <c r="C10" s="46" t="s">
        <v>106</v>
      </c>
      <c r="D10" s="47" t="s">
        <v>41</v>
      </c>
      <c r="E10" s="63">
        <v>0.5625</v>
      </c>
      <c r="F10" s="50" t="s">
        <v>38</v>
      </c>
      <c r="G10" s="63">
        <v>0.66319444444444442</v>
      </c>
      <c r="H10" s="79" t="s">
        <v>44</v>
      </c>
      <c r="I10" s="199" t="s">
        <v>107</v>
      </c>
      <c r="J10" s="167" t="s">
        <v>79</v>
      </c>
      <c r="K10" s="195" t="s">
        <v>108</v>
      </c>
      <c r="L10" s="51">
        <v>3</v>
      </c>
    </row>
    <row r="11" spans="1:12">
      <c r="A11" s="85">
        <v>45353</v>
      </c>
      <c r="B11" s="78" t="str">
        <f t="shared" si="0"/>
        <v>sobota</v>
      </c>
      <c r="C11" s="46" t="s">
        <v>106</v>
      </c>
      <c r="D11" s="47" t="s">
        <v>41</v>
      </c>
      <c r="E11" s="63">
        <v>0.67013888888888884</v>
      </c>
      <c r="F11" s="50" t="s">
        <v>38</v>
      </c>
      <c r="G11" s="63">
        <v>0.77083333333333337</v>
      </c>
      <c r="H11" s="163" t="s">
        <v>83</v>
      </c>
      <c r="I11" s="199" t="s">
        <v>107</v>
      </c>
      <c r="J11" s="79" t="s">
        <v>84</v>
      </c>
      <c r="K11" s="195" t="s">
        <v>108</v>
      </c>
      <c r="L11" s="51">
        <v>3</v>
      </c>
    </row>
    <row r="12" spans="1:12" ht="15" thickBot="1">
      <c r="A12" s="86">
        <v>45353</v>
      </c>
      <c r="B12" s="104" t="str">
        <f t="shared" si="0"/>
        <v>sobota</v>
      </c>
      <c r="C12" s="159" t="s">
        <v>106</v>
      </c>
      <c r="D12" s="125" t="s">
        <v>41</v>
      </c>
      <c r="E12" s="126">
        <v>0.77777777777777779</v>
      </c>
      <c r="F12" s="125" t="s">
        <v>38</v>
      </c>
      <c r="G12" s="126">
        <v>0.87847222222222221</v>
      </c>
      <c r="H12" s="154" t="s">
        <v>55</v>
      </c>
      <c r="I12" s="200" t="s">
        <v>107</v>
      </c>
      <c r="J12" s="168" t="s">
        <v>56</v>
      </c>
      <c r="K12" s="196" t="s">
        <v>108</v>
      </c>
      <c r="L12" s="131">
        <v>3</v>
      </c>
    </row>
    <row r="13" spans="1:12" ht="15" thickTop="1">
      <c r="A13" s="89">
        <v>45354</v>
      </c>
      <c r="B13" s="88" t="str">
        <f t="shared" si="0"/>
        <v>niedziela</v>
      </c>
      <c r="C13" s="115" t="s">
        <v>106</v>
      </c>
      <c r="D13" s="116" t="s">
        <v>41</v>
      </c>
      <c r="E13" s="117">
        <v>0.33333333333333331</v>
      </c>
      <c r="F13" s="118" t="s">
        <v>38</v>
      </c>
      <c r="G13" s="117">
        <v>0.43402777777777773</v>
      </c>
      <c r="H13" s="170" t="s">
        <v>44</v>
      </c>
      <c r="I13" s="203" t="s">
        <v>107</v>
      </c>
      <c r="J13" s="162" t="s">
        <v>79</v>
      </c>
      <c r="K13" s="204" t="s">
        <v>108</v>
      </c>
      <c r="L13" s="123">
        <v>3</v>
      </c>
    </row>
    <row r="14" spans="1:12">
      <c r="A14" s="89">
        <v>45354</v>
      </c>
      <c r="B14" s="88" t="str">
        <f t="shared" si="0"/>
        <v>niedziela</v>
      </c>
      <c r="C14" s="46" t="s">
        <v>106</v>
      </c>
      <c r="D14" s="47" t="s">
        <v>41</v>
      </c>
      <c r="E14" s="63">
        <v>0.44097222222222227</v>
      </c>
      <c r="F14" s="50" t="s">
        <v>38</v>
      </c>
      <c r="G14" s="63">
        <v>0.54166666666666663</v>
      </c>
      <c r="H14" s="79" t="s">
        <v>101</v>
      </c>
      <c r="I14" s="199" t="s">
        <v>107</v>
      </c>
      <c r="J14" s="167" t="s">
        <v>97</v>
      </c>
      <c r="K14" s="197" t="s">
        <v>108</v>
      </c>
      <c r="L14" s="51">
        <v>3</v>
      </c>
    </row>
    <row r="15" spans="1:12">
      <c r="A15" s="89">
        <v>45354</v>
      </c>
      <c r="B15" s="88" t="str">
        <f t="shared" si="0"/>
        <v>niedziela</v>
      </c>
      <c r="C15" s="46" t="s">
        <v>106</v>
      </c>
      <c r="D15" s="47" t="s">
        <v>41</v>
      </c>
      <c r="E15" s="63">
        <v>0.5625</v>
      </c>
      <c r="F15" s="50" t="s">
        <v>38</v>
      </c>
      <c r="G15" s="63">
        <v>0.66319444444444442</v>
      </c>
      <c r="H15" s="163" t="s">
        <v>87</v>
      </c>
      <c r="I15" s="164" t="s">
        <v>107</v>
      </c>
      <c r="J15" s="167" t="s">
        <v>58</v>
      </c>
      <c r="K15" s="195" t="s">
        <v>108</v>
      </c>
      <c r="L15" s="51">
        <v>3</v>
      </c>
    </row>
    <row r="16" spans="1:12">
      <c r="A16" s="89">
        <v>45354</v>
      </c>
      <c r="B16" s="88" t="str">
        <f t="shared" si="0"/>
        <v>niedziela</v>
      </c>
      <c r="C16" s="46" t="s">
        <v>106</v>
      </c>
      <c r="D16" s="47" t="s">
        <v>41</v>
      </c>
      <c r="E16" s="63">
        <v>0.67013888888888884</v>
      </c>
      <c r="F16" s="50" t="s">
        <v>38</v>
      </c>
      <c r="G16" s="63">
        <v>0.77083333333333337</v>
      </c>
      <c r="H16" s="163" t="s">
        <v>48</v>
      </c>
      <c r="I16" s="164" t="s">
        <v>107</v>
      </c>
      <c r="J16" s="165" t="s">
        <v>85</v>
      </c>
      <c r="K16" s="197" t="s">
        <v>108</v>
      </c>
      <c r="L16" s="51">
        <v>3</v>
      </c>
    </row>
    <row r="17" spans="1:13" ht="15" thickBot="1">
      <c r="A17" s="89">
        <v>45354</v>
      </c>
      <c r="B17" s="88" t="str">
        <f t="shared" si="0"/>
        <v>niedziela</v>
      </c>
      <c r="C17" s="159" t="s">
        <v>106</v>
      </c>
      <c r="D17" s="125" t="s">
        <v>41</v>
      </c>
      <c r="E17" s="205">
        <v>0.77777777777777779</v>
      </c>
      <c r="F17" s="206" t="s">
        <v>38</v>
      </c>
      <c r="G17" s="205">
        <v>0.87847222222222221</v>
      </c>
      <c r="H17" s="154" t="s">
        <v>98</v>
      </c>
      <c r="I17" s="181" t="s">
        <v>107</v>
      </c>
      <c r="J17" s="168" t="s">
        <v>99</v>
      </c>
      <c r="K17" s="147" t="s">
        <v>108</v>
      </c>
      <c r="L17" s="148">
        <v>3</v>
      </c>
    </row>
    <row r="18" spans="1:13" ht="15.75" thickTop="1" thickBot="1">
      <c r="A18" s="296">
        <v>45359</v>
      </c>
      <c r="B18" s="297" t="str">
        <f t="shared" si="0"/>
        <v>piątek</v>
      </c>
      <c r="C18" s="298" t="s">
        <v>37</v>
      </c>
      <c r="D18" s="299" t="s">
        <v>41</v>
      </c>
      <c r="E18" s="304">
        <v>0.70833333333333337</v>
      </c>
      <c r="F18" s="305" t="s">
        <v>38</v>
      </c>
      <c r="G18" s="304">
        <v>0.80208333333333337</v>
      </c>
      <c r="H18" s="303" t="s">
        <v>62</v>
      </c>
      <c r="I18" s="301" t="s">
        <v>115</v>
      </c>
      <c r="J18" s="306" t="s">
        <v>61</v>
      </c>
      <c r="K18" s="308" t="s">
        <v>120</v>
      </c>
      <c r="L18" s="302">
        <v>3</v>
      </c>
      <c r="M18" s="263"/>
    </row>
    <row r="19" spans="1:13" ht="15" thickTop="1">
      <c r="A19" s="83">
        <v>45360</v>
      </c>
      <c r="B19" s="90" t="str">
        <f t="shared" si="0"/>
        <v>sobota</v>
      </c>
      <c r="C19" s="115" t="s">
        <v>106</v>
      </c>
      <c r="D19" s="116" t="s">
        <v>41</v>
      </c>
      <c r="E19" s="117">
        <v>0.33333333333333331</v>
      </c>
      <c r="F19" s="118" t="s">
        <v>38</v>
      </c>
      <c r="G19" s="117">
        <v>0.43402777777777773</v>
      </c>
      <c r="H19" s="160" t="s">
        <v>60</v>
      </c>
      <c r="I19" s="161" t="s">
        <v>110</v>
      </c>
      <c r="J19" s="170" t="s">
        <v>59</v>
      </c>
      <c r="K19" s="309" t="s">
        <v>116</v>
      </c>
      <c r="L19" s="123">
        <v>3</v>
      </c>
      <c r="M19" s="263"/>
    </row>
    <row r="20" spans="1:13">
      <c r="A20" s="85">
        <v>45360</v>
      </c>
      <c r="B20" s="91" t="str">
        <f t="shared" si="0"/>
        <v>sobota</v>
      </c>
      <c r="C20" s="46" t="s">
        <v>106</v>
      </c>
      <c r="D20" s="47" t="s">
        <v>41</v>
      </c>
      <c r="E20" s="63">
        <v>0.44097222222222227</v>
      </c>
      <c r="F20" s="50" t="s">
        <v>38</v>
      </c>
      <c r="G20" s="63">
        <v>0.54166666666666663</v>
      </c>
      <c r="H20" s="79" t="s">
        <v>42</v>
      </c>
      <c r="I20" s="164" t="s">
        <v>110</v>
      </c>
      <c r="J20" s="241" t="s">
        <v>109</v>
      </c>
      <c r="K20" s="312" t="s">
        <v>117</v>
      </c>
      <c r="L20" s="51">
        <v>3</v>
      </c>
    </row>
    <row r="21" spans="1:13">
      <c r="A21" s="85">
        <v>45360</v>
      </c>
      <c r="B21" s="91" t="str">
        <f t="shared" si="0"/>
        <v>sobota</v>
      </c>
      <c r="C21" s="46" t="s">
        <v>106</v>
      </c>
      <c r="D21" s="47" t="s">
        <v>41</v>
      </c>
      <c r="E21" s="63">
        <v>0.5625</v>
      </c>
      <c r="F21" s="50" t="s">
        <v>38</v>
      </c>
      <c r="G21" s="63">
        <v>0.66319444444444442</v>
      </c>
      <c r="H21" s="79" t="s">
        <v>78</v>
      </c>
      <c r="I21" s="169" t="s">
        <v>111</v>
      </c>
      <c r="J21" s="167" t="s">
        <v>81</v>
      </c>
      <c r="K21" s="311" t="s">
        <v>118</v>
      </c>
      <c r="L21" s="51">
        <v>3</v>
      </c>
    </row>
    <row r="22" spans="1:13">
      <c r="A22" s="85">
        <v>45360</v>
      </c>
      <c r="B22" s="91" t="str">
        <f t="shared" si="0"/>
        <v>sobota</v>
      </c>
      <c r="C22" s="46" t="s">
        <v>106</v>
      </c>
      <c r="D22" s="47" t="s">
        <v>41</v>
      </c>
      <c r="E22" s="63">
        <v>0.67013888888888884</v>
      </c>
      <c r="F22" s="50" t="s">
        <v>38</v>
      </c>
      <c r="G22" s="63">
        <v>0.77083333333333337</v>
      </c>
      <c r="H22" s="79" t="s">
        <v>102</v>
      </c>
      <c r="I22" s="199" t="s">
        <v>110</v>
      </c>
      <c r="J22" s="167" t="s">
        <v>97</v>
      </c>
      <c r="K22" s="311" t="s">
        <v>122</v>
      </c>
      <c r="L22" s="51">
        <v>3</v>
      </c>
    </row>
    <row r="23" spans="1:13" ht="15" thickBot="1">
      <c r="A23" s="86">
        <v>45360</v>
      </c>
      <c r="B23" s="91" t="str">
        <f t="shared" si="0"/>
        <v>sobota</v>
      </c>
      <c r="C23" s="159" t="s">
        <v>106</v>
      </c>
      <c r="D23" s="125" t="s">
        <v>41</v>
      </c>
      <c r="E23" s="126">
        <v>0.77777777777777779</v>
      </c>
      <c r="F23" s="125" t="s">
        <v>38</v>
      </c>
      <c r="G23" s="126">
        <v>0.87847222222222221</v>
      </c>
      <c r="H23" s="154" t="s">
        <v>102</v>
      </c>
      <c r="I23" s="200" t="s">
        <v>110</v>
      </c>
      <c r="J23" s="168" t="s">
        <v>97</v>
      </c>
      <c r="K23" s="313" t="s">
        <v>122</v>
      </c>
      <c r="L23" s="51">
        <v>3</v>
      </c>
    </row>
    <row r="24" spans="1:13" ht="15" thickTop="1">
      <c r="A24" s="89">
        <v>45361</v>
      </c>
      <c r="B24" s="92" t="str">
        <f t="shared" si="0"/>
        <v>niedziela</v>
      </c>
      <c r="C24" s="115" t="s">
        <v>106</v>
      </c>
      <c r="D24" s="116" t="s">
        <v>41</v>
      </c>
      <c r="E24" s="117">
        <v>0.33333333333333331</v>
      </c>
      <c r="F24" s="118" t="s">
        <v>38</v>
      </c>
      <c r="G24" s="117">
        <v>0.43402777777777773</v>
      </c>
      <c r="H24" s="265"/>
      <c r="I24" s="289"/>
      <c r="J24" s="266"/>
      <c r="K24" s="185"/>
      <c r="L24" s="123"/>
    </row>
    <row r="25" spans="1:13">
      <c r="A25" s="89">
        <v>45361</v>
      </c>
      <c r="B25" s="93" t="str">
        <f t="shared" si="0"/>
        <v>niedziela</v>
      </c>
      <c r="C25" s="46" t="s">
        <v>106</v>
      </c>
      <c r="D25" s="47" t="s">
        <v>41</v>
      </c>
      <c r="E25" s="63">
        <v>0.44097222222222227</v>
      </c>
      <c r="F25" s="50" t="s">
        <v>38</v>
      </c>
      <c r="G25" s="63">
        <v>0.54166666666666663</v>
      </c>
      <c r="H25" s="163" t="s">
        <v>86</v>
      </c>
      <c r="I25" s="199" t="s">
        <v>110</v>
      </c>
      <c r="J25" s="79" t="s">
        <v>84</v>
      </c>
      <c r="K25" s="311" t="s">
        <v>119</v>
      </c>
      <c r="L25" s="51">
        <v>3</v>
      </c>
    </row>
    <row r="26" spans="1:13">
      <c r="A26" s="89">
        <v>45361</v>
      </c>
      <c r="B26" s="93" t="str">
        <f t="shared" si="0"/>
        <v>niedziela</v>
      </c>
      <c r="C26" s="46" t="s">
        <v>106</v>
      </c>
      <c r="D26" s="47" t="s">
        <v>41</v>
      </c>
      <c r="E26" s="63">
        <v>0.5625</v>
      </c>
      <c r="F26" s="50" t="s">
        <v>38</v>
      </c>
      <c r="G26" s="63">
        <v>0.66319444444444442</v>
      </c>
      <c r="H26" s="79" t="s">
        <v>42</v>
      </c>
      <c r="I26" s="164" t="s">
        <v>110</v>
      </c>
      <c r="J26" s="241" t="s">
        <v>109</v>
      </c>
      <c r="K26" s="310" t="s">
        <v>117</v>
      </c>
      <c r="L26" s="51">
        <v>3</v>
      </c>
    </row>
    <row r="27" spans="1:13">
      <c r="A27" s="89">
        <v>45361</v>
      </c>
      <c r="B27" s="88" t="str">
        <f t="shared" si="0"/>
        <v>niedziela</v>
      </c>
      <c r="C27" s="46" t="s">
        <v>106</v>
      </c>
      <c r="D27" s="47" t="s">
        <v>41</v>
      </c>
      <c r="E27" s="63">
        <v>0.67013888888888884</v>
      </c>
      <c r="F27" s="50" t="s">
        <v>38</v>
      </c>
      <c r="G27" s="63">
        <v>0.77083333333333337</v>
      </c>
      <c r="H27" s="79" t="s">
        <v>100</v>
      </c>
      <c r="I27" s="169" t="s">
        <v>110</v>
      </c>
      <c r="J27" s="167" t="s">
        <v>99</v>
      </c>
      <c r="K27" s="311" t="s">
        <v>121</v>
      </c>
      <c r="L27" s="51">
        <v>3</v>
      </c>
    </row>
    <row r="28" spans="1:13" ht="15" thickBot="1">
      <c r="A28" s="94">
        <v>45361</v>
      </c>
      <c r="B28" s="95" t="str">
        <f t="shared" si="0"/>
        <v>niedziela</v>
      </c>
      <c r="C28" s="159" t="s">
        <v>106</v>
      </c>
      <c r="D28" s="125" t="s">
        <v>41</v>
      </c>
      <c r="E28" s="126">
        <v>0.77777777777777779</v>
      </c>
      <c r="F28" s="125" t="s">
        <v>38</v>
      </c>
      <c r="G28" s="126">
        <v>0.87847222222222221</v>
      </c>
      <c r="H28" s="175"/>
      <c r="I28" s="181"/>
      <c r="J28" s="168"/>
      <c r="K28" s="147"/>
      <c r="L28" s="148"/>
    </row>
    <row r="29" spans="1:13" ht="15" thickTop="1">
      <c r="A29" s="83">
        <v>45374</v>
      </c>
      <c r="B29" s="78" t="str">
        <f t="shared" si="0"/>
        <v>sobota</v>
      </c>
      <c r="C29" s="115" t="s">
        <v>106</v>
      </c>
      <c r="D29" s="116" t="s">
        <v>41</v>
      </c>
      <c r="E29" s="117">
        <v>0.33333333333333331</v>
      </c>
      <c r="F29" s="118" t="s">
        <v>38</v>
      </c>
      <c r="G29" s="117">
        <v>0.43402777777777773</v>
      </c>
      <c r="H29" s="160" t="s">
        <v>87</v>
      </c>
      <c r="I29" s="199" t="s">
        <v>107</v>
      </c>
      <c r="J29" s="162" t="s">
        <v>58</v>
      </c>
      <c r="K29" s="197" t="s">
        <v>108</v>
      </c>
      <c r="L29" s="123">
        <v>3</v>
      </c>
    </row>
    <row r="30" spans="1:13">
      <c r="A30" s="85">
        <v>45374</v>
      </c>
      <c r="B30" s="78" t="str">
        <f t="shared" si="0"/>
        <v>sobota</v>
      </c>
      <c r="C30" s="46" t="s">
        <v>106</v>
      </c>
      <c r="D30" s="47" t="s">
        <v>41</v>
      </c>
      <c r="E30" s="63">
        <v>0.44097222222222227</v>
      </c>
      <c r="F30" s="50" t="s">
        <v>38</v>
      </c>
      <c r="G30" s="63">
        <v>0.54166666666666663</v>
      </c>
      <c r="H30" s="79" t="s">
        <v>80</v>
      </c>
      <c r="I30" s="199"/>
      <c r="J30" s="174" t="s">
        <v>80</v>
      </c>
      <c r="K30" s="197"/>
      <c r="L30" s="51" t="s">
        <v>80</v>
      </c>
    </row>
    <row r="31" spans="1:13">
      <c r="A31" s="85">
        <v>45374</v>
      </c>
      <c r="B31" s="78" t="str">
        <f t="shared" si="0"/>
        <v>sobota</v>
      </c>
      <c r="C31" s="46" t="s">
        <v>106</v>
      </c>
      <c r="D31" s="47" t="s">
        <v>41</v>
      </c>
      <c r="E31" s="63">
        <v>0.5625</v>
      </c>
      <c r="F31" s="50" t="s">
        <v>38</v>
      </c>
      <c r="G31" s="63">
        <v>0.66319444444444442</v>
      </c>
      <c r="H31" s="163" t="s">
        <v>45</v>
      </c>
      <c r="I31" s="199" t="s">
        <v>107</v>
      </c>
      <c r="J31" s="167" t="s">
        <v>67</v>
      </c>
      <c r="K31" s="197" t="s">
        <v>108</v>
      </c>
      <c r="L31" s="51">
        <v>3</v>
      </c>
    </row>
    <row r="32" spans="1:13">
      <c r="A32" s="85">
        <v>45374</v>
      </c>
      <c r="B32" s="78" t="str">
        <f t="shared" si="0"/>
        <v>sobota</v>
      </c>
      <c r="C32" s="46" t="s">
        <v>106</v>
      </c>
      <c r="D32" s="47" t="s">
        <v>41</v>
      </c>
      <c r="E32" s="63">
        <v>0.67013888888888884</v>
      </c>
      <c r="F32" s="50" t="s">
        <v>38</v>
      </c>
      <c r="G32" s="63">
        <v>0.77083333333333337</v>
      </c>
      <c r="H32" s="79" t="s">
        <v>53</v>
      </c>
      <c r="I32" s="164" t="s">
        <v>107</v>
      </c>
      <c r="J32" s="79" t="s">
        <v>70</v>
      </c>
      <c r="K32" s="197" t="s">
        <v>108</v>
      </c>
      <c r="L32" s="51">
        <v>3</v>
      </c>
    </row>
    <row r="33" spans="1:12" ht="15" thickBot="1">
      <c r="A33" s="86">
        <v>45374</v>
      </c>
      <c r="B33" s="78" t="str">
        <f t="shared" si="0"/>
        <v>sobota</v>
      </c>
      <c r="C33" s="159" t="s">
        <v>106</v>
      </c>
      <c r="D33" s="125" t="s">
        <v>41</v>
      </c>
      <c r="E33" s="63">
        <v>0.77777777777777779</v>
      </c>
      <c r="F33" s="50" t="s">
        <v>38</v>
      </c>
      <c r="G33" s="63">
        <v>0.87847222222222221</v>
      </c>
      <c r="H33" s="163" t="s">
        <v>88</v>
      </c>
      <c r="I33" s="169" t="s">
        <v>107</v>
      </c>
      <c r="J33" s="79" t="s">
        <v>84</v>
      </c>
      <c r="K33" s="64" t="s">
        <v>108</v>
      </c>
      <c r="L33" s="51">
        <v>3</v>
      </c>
    </row>
    <row r="34" spans="1:12" ht="15" thickTop="1">
      <c r="A34" s="87">
        <v>45375</v>
      </c>
      <c r="B34" s="92" t="str">
        <f t="shared" si="0"/>
        <v>niedziela</v>
      </c>
      <c r="C34" s="115" t="s">
        <v>106</v>
      </c>
      <c r="D34" s="116" t="s">
        <v>41</v>
      </c>
      <c r="E34" s="117">
        <v>0.33333333333333331</v>
      </c>
      <c r="F34" s="118" t="s">
        <v>38</v>
      </c>
      <c r="G34" s="117">
        <v>0.43402777777777773</v>
      </c>
      <c r="H34" s="170" t="s">
        <v>43</v>
      </c>
      <c r="I34" s="203" t="s">
        <v>107</v>
      </c>
      <c r="J34" s="162" t="s">
        <v>81</v>
      </c>
      <c r="K34" s="204" t="s">
        <v>108</v>
      </c>
      <c r="L34" s="123">
        <v>3</v>
      </c>
    </row>
    <row r="35" spans="1:12">
      <c r="A35" s="89">
        <v>45375</v>
      </c>
      <c r="B35" s="93" t="str">
        <f t="shared" si="0"/>
        <v>niedziela</v>
      </c>
      <c r="C35" s="46" t="s">
        <v>106</v>
      </c>
      <c r="D35" s="47" t="s">
        <v>41</v>
      </c>
      <c r="E35" s="63">
        <v>0.44097222222222227</v>
      </c>
      <c r="F35" s="50" t="s">
        <v>38</v>
      </c>
      <c r="G35" s="63">
        <v>0.54166666666666663</v>
      </c>
      <c r="H35" s="79" t="s">
        <v>96</v>
      </c>
      <c r="I35" s="199" t="s">
        <v>107</v>
      </c>
      <c r="J35" s="79" t="s">
        <v>103</v>
      </c>
      <c r="K35" s="197" t="s">
        <v>108</v>
      </c>
      <c r="L35" s="51">
        <v>3</v>
      </c>
    </row>
    <row r="36" spans="1:12">
      <c r="A36" s="89">
        <v>45375</v>
      </c>
      <c r="B36" s="93" t="str">
        <f t="shared" si="0"/>
        <v>niedziela</v>
      </c>
      <c r="C36" s="46" t="s">
        <v>106</v>
      </c>
      <c r="D36" s="47" t="s">
        <v>41</v>
      </c>
      <c r="E36" s="63">
        <v>0.5625</v>
      </c>
      <c r="F36" s="50" t="s">
        <v>38</v>
      </c>
      <c r="G36" s="63">
        <v>0.66319444444444442</v>
      </c>
      <c r="H36" s="79" t="s">
        <v>80</v>
      </c>
      <c r="I36" s="199"/>
      <c r="J36" s="167" t="s">
        <v>80</v>
      </c>
      <c r="K36" s="197"/>
      <c r="L36" s="51" t="s">
        <v>80</v>
      </c>
    </row>
    <row r="37" spans="1:12">
      <c r="A37" s="89">
        <v>45375</v>
      </c>
      <c r="B37" s="93" t="str">
        <f t="shared" si="0"/>
        <v>niedziela</v>
      </c>
      <c r="C37" s="46" t="s">
        <v>106</v>
      </c>
      <c r="D37" s="47" t="s">
        <v>41</v>
      </c>
      <c r="E37" s="63">
        <v>0.67013888888888884</v>
      </c>
      <c r="F37" s="50" t="s">
        <v>38</v>
      </c>
      <c r="G37" s="63">
        <v>0.77083333333333337</v>
      </c>
      <c r="H37" s="163" t="s">
        <v>88</v>
      </c>
      <c r="I37" s="164" t="s">
        <v>107</v>
      </c>
      <c r="J37" s="79" t="s">
        <v>84</v>
      </c>
      <c r="K37" s="197" t="s">
        <v>108</v>
      </c>
      <c r="L37" s="51">
        <v>3</v>
      </c>
    </row>
    <row r="38" spans="1:12" ht="15" thickBot="1">
      <c r="A38" s="94">
        <v>45375</v>
      </c>
      <c r="B38" s="93" t="str">
        <f t="shared" si="0"/>
        <v>niedziela</v>
      </c>
      <c r="C38" s="159" t="s">
        <v>106</v>
      </c>
      <c r="D38" s="125" t="s">
        <v>41</v>
      </c>
      <c r="E38" s="205">
        <v>0.77777777777777779</v>
      </c>
      <c r="F38" s="206" t="s">
        <v>38</v>
      </c>
      <c r="G38" s="205">
        <v>0.87847222222222221</v>
      </c>
      <c r="H38" s="175"/>
      <c r="I38" s="181"/>
      <c r="J38" s="168"/>
      <c r="K38" s="147"/>
      <c r="L38" s="148"/>
    </row>
    <row r="39" spans="1:12" ht="15" thickTop="1">
      <c r="A39" s="83">
        <v>45388</v>
      </c>
      <c r="B39" s="84" t="str">
        <f t="shared" si="0"/>
        <v>sobota</v>
      </c>
      <c r="C39" s="115" t="s">
        <v>106</v>
      </c>
      <c r="D39" s="116" t="s">
        <v>41</v>
      </c>
      <c r="E39" s="63">
        <v>0.33333333333333331</v>
      </c>
      <c r="F39" s="50" t="s">
        <v>38</v>
      </c>
      <c r="G39" s="63">
        <v>0.43402777777777773</v>
      </c>
      <c r="H39" s="163" t="s">
        <v>87</v>
      </c>
      <c r="I39" s="199" t="s">
        <v>107</v>
      </c>
      <c r="J39" s="167" t="s">
        <v>58</v>
      </c>
      <c r="K39" s="197" t="s">
        <v>108</v>
      </c>
      <c r="L39" s="51">
        <v>3</v>
      </c>
    </row>
    <row r="40" spans="1:12">
      <c r="A40" s="85">
        <v>45388</v>
      </c>
      <c r="B40" s="78" t="str">
        <f t="shared" si="0"/>
        <v>sobota</v>
      </c>
      <c r="C40" s="46" t="s">
        <v>106</v>
      </c>
      <c r="D40" s="47" t="s">
        <v>41</v>
      </c>
      <c r="E40" s="63">
        <v>0.44097222222222227</v>
      </c>
      <c r="F40" s="50" t="s">
        <v>38</v>
      </c>
      <c r="G40" s="63">
        <v>0.54166666666666663</v>
      </c>
      <c r="H40" s="79" t="s">
        <v>101</v>
      </c>
      <c r="I40" s="199" t="s">
        <v>107</v>
      </c>
      <c r="J40" s="167" t="s">
        <v>97</v>
      </c>
      <c r="K40" s="197" t="s">
        <v>108</v>
      </c>
      <c r="L40" s="51">
        <v>3</v>
      </c>
    </row>
    <row r="41" spans="1:12">
      <c r="A41" s="85">
        <v>45388</v>
      </c>
      <c r="B41" s="78" t="str">
        <f t="shared" si="0"/>
        <v>sobota</v>
      </c>
      <c r="C41" s="46" t="s">
        <v>106</v>
      </c>
      <c r="D41" s="47" t="s">
        <v>41</v>
      </c>
      <c r="E41" s="63">
        <v>0.5625</v>
      </c>
      <c r="F41" s="50" t="s">
        <v>38</v>
      </c>
      <c r="G41" s="63">
        <v>0.66319444444444442</v>
      </c>
      <c r="H41" s="79" t="s">
        <v>43</v>
      </c>
      <c r="I41" s="199" t="s">
        <v>107</v>
      </c>
      <c r="J41" s="167" t="s">
        <v>81</v>
      </c>
      <c r="K41" s="197" t="s">
        <v>108</v>
      </c>
      <c r="L41" s="51">
        <v>3</v>
      </c>
    </row>
    <row r="42" spans="1:12">
      <c r="A42" s="85">
        <v>45388</v>
      </c>
      <c r="B42" s="78" t="str">
        <f t="shared" si="0"/>
        <v>sobota</v>
      </c>
      <c r="C42" s="46" t="s">
        <v>106</v>
      </c>
      <c r="D42" s="47" t="s">
        <v>41</v>
      </c>
      <c r="E42" s="63">
        <v>0.67013888888888884</v>
      </c>
      <c r="F42" s="50" t="s">
        <v>38</v>
      </c>
      <c r="G42" s="63">
        <v>0.77083333333333337</v>
      </c>
      <c r="H42" s="79" t="s">
        <v>44</v>
      </c>
      <c r="I42" s="164" t="s">
        <v>107</v>
      </c>
      <c r="J42" s="167" t="s">
        <v>79</v>
      </c>
      <c r="K42" s="197" t="s">
        <v>108</v>
      </c>
      <c r="L42" s="51">
        <v>3</v>
      </c>
    </row>
    <row r="43" spans="1:12" ht="15" thickBot="1">
      <c r="A43" s="85">
        <v>45388</v>
      </c>
      <c r="B43" s="78" t="str">
        <f t="shared" si="0"/>
        <v>sobota</v>
      </c>
      <c r="C43" s="159" t="s">
        <v>106</v>
      </c>
      <c r="D43" s="125" t="s">
        <v>41</v>
      </c>
      <c r="E43" s="126">
        <v>0.77777777777777779</v>
      </c>
      <c r="F43" s="125" t="s">
        <v>38</v>
      </c>
      <c r="G43" s="126">
        <v>0.87847222222222221</v>
      </c>
      <c r="H43" s="208" t="s">
        <v>98</v>
      </c>
      <c r="I43" s="177" t="s">
        <v>107</v>
      </c>
      <c r="J43" s="178" t="s">
        <v>99</v>
      </c>
      <c r="K43" s="130" t="s">
        <v>108</v>
      </c>
      <c r="L43" s="131">
        <v>3</v>
      </c>
    </row>
    <row r="44" spans="1:12" ht="15" thickTop="1">
      <c r="A44" s="365">
        <v>45389</v>
      </c>
      <c r="B44" s="366" t="str">
        <f t="shared" si="0"/>
        <v>niedziela</v>
      </c>
      <c r="C44" s="115" t="s">
        <v>106</v>
      </c>
      <c r="D44" s="116" t="s">
        <v>41</v>
      </c>
      <c r="E44" s="63">
        <v>0.33333333333333331</v>
      </c>
      <c r="F44" s="50" t="s">
        <v>38</v>
      </c>
      <c r="G44" s="63">
        <v>0.43402777777777773</v>
      </c>
      <c r="H44" s="270" t="s">
        <v>45</v>
      </c>
      <c r="I44" s="281" t="s">
        <v>107</v>
      </c>
      <c r="J44" s="274" t="s">
        <v>67</v>
      </c>
      <c r="K44" s="197" t="s">
        <v>108</v>
      </c>
      <c r="L44" s="51">
        <v>3</v>
      </c>
    </row>
    <row r="45" spans="1:12">
      <c r="A45" s="367">
        <v>45389</v>
      </c>
      <c r="B45" s="368" t="str">
        <f t="shared" si="0"/>
        <v>niedziela</v>
      </c>
      <c r="C45" s="46" t="s">
        <v>106</v>
      </c>
      <c r="D45" s="47" t="s">
        <v>41</v>
      </c>
      <c r="E45" s="63">
        <v>0.44097222222222227</v>
      </c>
      <c r="F45" s="50" t="s">
        <v>38</v>
      </c>
      <c r="G45" s="63">
        <v>0.54166666666666663</v>
      </c>
      <c r="H45" s="262" t="s">
        <v>101</v>
      </c>
      <c r="I45" s="281" t="s">
        <v>107</v>
      </c>
      <c r="J45" s="274" t="s">
        <v>97</v>
      </c>
      <c r="K45" s="197" t="s">
        <v>108</v>
      </c>
      <c r="L45" s="51">
        <v>3</v>
      </c>
    </row>
    <row r="46" spans="1:12">
      <c r="A46" s="367">
        <v>45389</v>
      </c>
      <c r="B46" s="368" t="str">
        <f t="shared" si="0"/>
        <v>niedziela</v>
      </c>
      <c r="C46" s="46" t="s">
        <v>106</v>
      </c>
      <c r="D46" s="47" t="s">
        <v>41</v>
      </c>
      <c r="E46" s="63">
        <v>0.5625</v>
      </c>
      <c r="F46" s="50" t="s">
        <v>38</v>
      </c>
      <c r="G46" s="63">
        <v>0.66319444444444442</v>
      </c>
      <c r="H46" s="270" t="s">
        <v>48</v>
      </c>
      <c r="I46" s="281" t="s">
        <v>107</v>
      </c>
      <c r="J46" s="363" t="s">
        <v>85</v>
      </c>
      <c r="K46" s="197" t="s">
        <v>108</v>
      </c>
      <c r="L46" s="51">
        <v>3</v>
      </c>
    </row>
    <row r="47" spans="1:12">
      <c r="A47" s="367">
        <v>45389</v>
      </c>
      <c r="B47" s="368" t="str">
        <f t="shared" si="0"/>
        <v>niedziela</v>
      </c>
      <c r="C47" s="46" t="s">
        <v>106</v>
      </c>
      <c r="D47" s="47" t="s">
        <v>41</v>
      </c>
      <c r="E47" s="63">
        <v>0.67013888888888884</v>
      </c>
      <c r="F47" s="50" t="s">
        <v>38</v>
      </c>
      <c r="G47" s="63">
        <v>0.77083333333333337</v>
      </c>
      <c r="H47" s="262" t="s">
        <v>44</v>
      </c>
      <c r="I47" s="272" t="s">
        <v>107</v>
      </c>
      <c r="J47" s="274" t="s">
        <v>79</v>
      </c>
      <c r="K47" s="197" t="s">
        <v>108</v>
      </c>
      <c r="L47" s="51">
        <v>3</v>
      </c>
    </row>
    <row r="48" spans="1:12" ht="15" thickBot="1">
      <c r="A48" s="369">
        <v>45389</v>
      </c>
      <c r="B48" s="370" t="str">
        <f t="shared" si="0"/>
        <v>niedziela</v>
      </c>
      <c r="C48" s="159" t="s">
        <v>106</v>
      </c>
      <c r="D48" s="125" t="s">
        <v>41</v>
      </c>
      <c r="E48" s="126">
        <v>0.77777777777777779</v>
      </c>
      <c r="F48" s="125" t="s">
        <v>38</v>
      </c>
      <c r="G48" s="126">
        <v>0.87847222222222221</v>
      </c>
      <c r="H48" s="175"/>
      <c r="I48" s="169"/>
      <c r="J48" s="178"/>
      <c r="K48" s="64"/>
      <c r="L48" s="131"/>
    </row>
    <row r="49" spans="1:13" ht="15" thickBot="1">
      <c r="A49" s="319">
        <v>45394</v>
      </c>
      <c r="B49" s="320" t="s">
        <v>126</v>
      </c>
      <c r="C49" s="321" t="s">
        <v>106</v>
      </c>
      <c r="D49" s="322" t="s">
        <v>41</v>
      </c>
      <c r="E49" s="323">
        <v>0.70833333333333337</v>
      </c>
      <c r="F49" s="322" t="s">
        <v>38</v>
      </c>
      <c r="G49" s="323">
        <v>0.80208333333333337</v>
      </c>
      <c r="H49" s="355" t="s">
        <v>124</v>
      </c>
      <c r="I49" s="324" t="s">
        <v>115</v>
      </c>
      <c r="J49" s="325" t="s">
        <v>81</v>
      </c>
      <c r="K49" s="346" t="s">
        <v>118</v>
      </c>
      <c r="L49" s="326">
        <v>3</v>
      </c>
    </row>
    <row r="50" spans="1:13" ht="15" thickTop="1">
      <c r="A50" s="85">
        <v>45395</v>
      </c>
      <c r="B50" s="78" t="str">
        <f t="shared" si="0"/>
        <v>sobota</v>
      </c>
      <c r="C50" s="115" t="s">
        <v>106</v>
      </c>
      <c r="D50" s="116" t="s">
        <v>41</v>
      </c>
      <c r="E50" s="117">
        <v>0.33333333333333331</v>
      </c>
      <c r="F50" s="118" t="s">
        <v>38</v>
      </c>
      <c r="G50" s="117">
        <v>0.43402777777777773</v>
      </c>
      <c r="H50" s="262" t="s">
        <v>102</v>
      </c>
      <c r="I50" s="281" t="s">
        <v>110</v>
      </c>
      <c r="J50" s="274" t="s">
        <v>97</v>
      </c>
      <c r="K50" s="351" t="s">
        <v>118</v>
      </c>
      <c r="L50" s="273">
        <v>3</v>
      </c>
    </row>
    <row r="51" spans="1:13">
      <c r="A51" s="85">
        <v>45395</v>
      </c>
      <c r="B51" s="78" t="str">
        <f t="shared" si="0"/>
        <v>sobota</v>
      </c>
      <c r="C51" s="46" t="s">
        <v>106</v>
      </c>
      <c r="D51" s="47" t="s">
        <v>41</v>
      </c>
      <c r="E51" s="63">
        <v>0.44097222222222227</v>
      </c>
      <c r="F51" s="50" t="s">
        <v>38</v>
      </c>
      <c r="G51" s="63">
        <v>0.54166666666666663</v>
      </c>
      <c r="H51" s="79" t="s">
        <v>42</v>
      </c>
      <c r="I51" s="164" t="s">
        <v>110</v>
      </c>
      <c r="J51" s="241" t="s">
        <v>109</v>
      </c>
      <c r="K51" s="347" t="s">
        <v>129</v>
      </c>
      <c r="L51" s="51">
        <v>3</v>
      </c>
    </row>
    <row r="52" spans="1:13" ht="15">
      <c r="A52" s="85">
        <v>45395</v>
      </c>
      <c r="B52" s="78" t="str">
        <f t="shared" si="0"/>
        <v>sobota</v>
      </c>
      <c r="C52" s="46" t="s">
        <v>106</v>
      </c>
      <c r="D52" s="47" t="s">
        <v>41</v>
      </c>
      <c r="E52" s="63">
        <v>0.5625</v>
      </c>
      <c r="F52" s="50" t="s">
        <v>38</v>
      </c>
      <c r="G52" s="63">
        <v>0.66319444444444442</v>
      </c>
      <c r="H52" s="79" t="s">
        <v>77</v>
      </c>
      <c r="I52" s="199" t="s">
        <v>111</v>
      </c>
      <c r="J52" s="79" t="s">
        <v>68</v>
      </c>
      <c r="K52" s="350" t="s">
        <v>128</v>
      </c>
      <c r="L52" s="51">
        <v>3</v>
      </c>
    </row>
    <row r="53" spans="1:13" ht="15">
      <c r="A53" s="85">
        <v>45395</v>
      </c>
      <c r="B53" s="91" t="str">
        <f t="shared" si="0"/>
        <v>sobota</v>
      </c>
      <c r="C53" s="46" t="s">
        <v>106</v>
      </c>
      <c r="D53" s="47" t="s">
        <v>41</v>
      </c>
      <c r="E53" s="63">
        <v>0.67013888888888884</v>
      </c>
      <c r="F53" s="50" t="s">
        <v>38</v>
      </c>
      <c r="G53" s="63">
        <v>0.77083333333333337</v>
      </c>
      <c r="H53" s="79" t="s">
        <v>78</v>
      </c>
      <c r="I53" s="199" t="s">
        <v>111</v>
      </c>
      <c r="J53" s="167" t="s">
        <v>81</v>
      </c>
      <c r="K53" s="350" t="s">
        <v>128</v>
      </c>
      <c r="L53" s="51">
        <v>3</v>
      </c>
    </row>
    <row r="54" spans="1:13" ht="15" thickBot="1">
      <c r="A54" s="86">
        <v>45395</v>
      </c>
      <c r="B54" s="91" t="str">
        <f t="shared" si="0"/>
        <v>sobota</v>
      </c>
      <c r="C54" s="159" t="s">
        <v>106</v>
      </c>
      <c r="D54" s="125" t="s">
        <v>41</v>
      </c>
      <c r="E54" s="205">
        <v>0.77777777777777779</v>
      </c>
      <c r="F54" s="206" t="s">
        <v>38</v>
      </c>
      <c r="G54" s="205">
        <v>0.87847222222222221</v>
      </c>
      <c r="H54" s="316"/>
      <c r="I54" s="181"/>
      <c r="J54" s="168"/>
      <c r="K54" s="147"/>
      <c r="L54" s="148"/>
    </row>
    <row r="55" spans="1:13" ht="15" thickTop="1">
      <c r="A55" s="87">
        <v>45396</v>
      </c>
      <c r="B55" s="96" t="str">
        <f t="shared" si="0"/>
        <v>niedziela</v>
      </c>
      <c r="C55" s="115" t="s">
        <v>106</v>
      </c>
      <c r="D55" s="116" t="s">
        <v>41</v>
      </c>
      <c r="E55" s="117">
        <v>0.33333333333333331</v>
      </c>
      <c r="F55" s="118" t="s">
        <v>38</v>
      </c>
      <c r="G55" s="117">
        <v>0.43402777777777773</v>
      </c>
      <c r="H55" s="160"/>
      <c r="I55" s="179"/>
      <c r="J55" s="162"/>
      <c r="K55" s="122"/>
      <c r="L55" s="123"/>
    </row>
    <row r="56" spans="1:13" ht="15">
      <c r="A56" s="89">
        <v>45396</v>
      </c>
      <c r="B56" s="97" t="str">
        <f t="shared" si="0"/>
        <v>niedziela</v>
      </c>
      <c r="C56" s="46" t="s">
        <v>106</v>
      </c>
      <c r="D56" s="47" t="s">
        <v>41</v>
      </c>
      <c r="E56" s="63">
        <v>0.44097222222222227</v>
      </c>
      <c r="F56" s="50" t="s">
        <v>38</v>
      </c>
      <c r="G56" s="63">
        <v>0.54166666666666663</v>
      </c>
      <c r="H56" s="79" t="s">
        <v>78</v>
      </c>
      <c r="I56" s="199" t="s">
        <v>111</v>
      </c>
      <c r="J56" s="167" t="s">
        <v>81</v>
      </c>
      <c r="K56" s="350" t="s">
        <v>128</v>
      </c>
      <c r="L56" s="51">
        <v>3</v>
      </c>
    </row>
    <row r="57" spans="1:13" ht="15">
      <c r="A57" s="89">
        <v>45396</v>
      </c>
      <c r="B57" s="97" t="str">
        <f t="shared" si="0"/>
        <v>niedziela</v>
      </c>
      <c r="C57" s="46" t="s">
        <v>106</v>
      </c>
      <c r="D57" s="47" t="s">
        <v>41</v>
      </c>
      <c r="E57" s="63">
        <v>0.5625</v>
      </c>
      <c r="F57" s="50" t="s">
        <v>38</v>
      </c>
      <c r="G57" s="63">
        <v>0.66319444444444442</v>
      </c>
      <c r="H57" s="79" t="s">
        <v>77</v>
      </c>
      <c r="I57" s="199" t="s">
        <v>111</v>
      </c>
      <c r="J57" s="79" t="s">
        <v>68</v>
      </c>
      <c r="K57" s="350" t="s">
        <v>128</v>
      </c>
      <c r="L57" s="51">
        <v>3</v>
      </c>
    </row>
    <row r="58" spans="1:13">
      <c r="A58" s="89">
        <v>45396</v>
      </c>
      <c r="B58" s="97" t="str">
        <f t="shared" si="0"/>
        <v>niedziela</v>
      </c>
      <c r="C58" s="46" t="s">
        <v>106</v>
      </c>
      <c r="D58" s="47" t="s">
        <v>41</v>
      </c>
      <c r="E58" s="63">
        <v>0.67013888888888884</v>
      </c>
      <c r="F58" s="50" t="s">
        <v>38</v>
      </c>
      <c r="G58" s="63">
        <v>0.77083333333333337</v>
      </c>
      <c r="H58" s="79" t="s">
        <v>42</v>
      </c>
      <c r="I58" s="164" t="s">
        <v>110</v>
      </c>
      <c r="J58" s="241" t="s">
        <v>109</v>
      </c>
      <c r="K58" s="347" t="s">
        <v>127</v>
      </c>
      <c r="L58" s="51">
        <v>3</v>
      </c>
    </row>
    <row r="59" spans="1:13" ht="15" thickBot="1">
      <c r="A59" s="94">
        <v>45396</v>
      </c>
      <c r="B59" s="98" t="str">
        <f t="shared" si="0"/>
        <v>niedziela</v>
      </c>
      <c r="C59" s="159" t="s">
        <v>106</v>
      </c>
      <c r="D59" s="125" t="s">
        <v>41</v>
      </c>
      <c r="E59" s="126">
        <v>0.77777777777777779</v>
      </c>
      <c r="F59" s="125" t="s">
        <v>38</v>
      </c>
      <c r="G59" s="126">
        <v>0.87847222222222221</v>
      </c>
      <c r="H59" s="276" t="s">
        <v>123</v>
      </c>
      <c r="I59" s="199" t="s">
        <v>115</v>
      </c>
      <c r="J59" s="79" t="s">
        <v>79</v>
      </c>
      <c r="K59" s="348" t="s">
        <v>128</v>
      </c>
      <c r="L59" s="131">
        <v>3</v>
      </c>
    </row>
    <row r="60" spans="1:13" ht="15" thickBot="1">
      <c r="A60" s="296">
        <v>45408</v>
      </c>
      <c r="B60" s="297" t="str">
        <f t="shared" si="0"/>
        <v>piątek</v>
      </c>
      <c r="C60" s="333" t="s">
        <v>37</v>
      </c>
      <c r="D60" s="334" t="s">
        <v>41</v>
      </c>
      <c r="E60" s="335">
        <v>0.70833333333333337</v>
      </c>
      <c r="F60" s="334" t="s">
        <v>38</v>
      </c>
      <c r="G60" s="335">
        <v>0.80208333333333337</v>
      </c>
      <c r="H60" s="336" t="s">
        <v>62</v>
      </c>
      <c r="I60" s="338" t="s">
        <v>115</v>
      </c>
      <c r="J60" s="339" t="s">
        <v>61</v>
      </c>
      <c r="K60" s="340" t="s">
        <v>120</v>
      </c>
      <c r="L60" s="341">
        <v>3</v>
      </c>
    </row>
    <row r="61" spans="1:13" ht="15.75" thickTop="1">
      <c r="A61" s="83">
        <v>45409</v>
      </c>
      <c r="B61" s="99" t="str">
        <f t="shared" si="0"/>
        <v>sobota</v>
      </c>
      <c r="C61" s="115" t="s">
        <v>106</v>
      </c>
      <c r="D61" s="116" t="s">
        <v>41</v>
      </c>
      <c r="E61" s="117">
        <v>0.33333333333333331</v>
      </c>
      <c r="F61" s="118" t="s">
        <v>38</v>
      </c>
      <c r="G61" s="117">
        <v>0.43402777777777773</v>
      </c>
      <c r="H61" s="160" t="s">
        <v>60</v>
      </c>
      <c r="I61" s="290" t="s">
        <v>110</v>
      </c>
      <c r="J61" s="162" t="s">
        <v>59</v>
      </c>
      <c r="K61" s="350" t="s">
        <v>120</v>
      </c>
      <c r="L61" s="123">
        <v>3</v>
      </c>
    </row>
    <row r="62" spans="1:13">
      <c r="A62" s="85">
        <v>45409</v>
      </c>
      <c r="B62" s="100" t="str">
        <f t="shared" si="0"/>
        <v>sobota</v>
      </c>
      <c r="C62" s="46" t="s">
        <v>106</v>
      </c>
      <c r="D62" s="47" t="s">
        <v>41</v>
      </c>
      <c r="E62" s="63">
        <v>0.44097222222222227</v>
      </c>
      <c r="F62" s="50" t="s">
        <v>38</v>
      </c>
      <c r="G62" s="63">
        <v>0.54166666666666663</v>
      </c>
      <c r="H62" s="79"/>
      <c r="I62" s="199"/>
      <c r="J62" s="167"/>
      <c r="K62" s="64"/>
      <c r="L62" s="51"/>
    </row>
    <row r="63" spans="1:13" ht="15">
      <c r="A63" s="85">
        <v>45409</v>
      </c>
      <c r="B63" s="100" t="str">
        <f t="shared" si="0"/>
        <v>sobota</v>
      </c>
      <c r="C63" s="46" t="s">
        <v>106</v>
      </c>
      <c r="D63" s="47" t="s">
        <v>41</v>
      </c>
      <c r="E63" s="63">
        <v>0.5625</v>
      </c>
      <c r="F63" s="50" t="s">
        <v>38</v>
      </c>
      <c r="G63" s="63">
        <v>0.66319444444444442</v>
      </c>
      <c r="H63" s="79" t="s">
        <v>77</v>
      </c>
      <c r="I63" s="199" t="s">
        <v>111</v>
      </c>
      <c r="J63" s="79" t="s">
        <v>68</v>
      </c>
      <c r="K63" s="350" t="s">
        <v>120</v>
      </c>
      <c r="L63" s="51">
        <v>3</v>
      </c>
    </row>
    <row r="64" spans="1:13">
      <c r="A64" s="85">
        <v>45409</v>
      </c>
      <c r="B64" s="100" t="str">
        <f t="shared" si="0"/>
        <v>sobota</v>
      </c>
      <c r="C64" s="46" t="s">
        <v>106</v>
      </c>
      <c r="D64" s="47" t="s">
        <v>41</v>
      </c>
      <c r="E64" s="63">
        <v>0.67013888888888884</v>
      </c>
      <c r="F64" s="50" t="s">
        <v>38</v>
      </c>
      <c r="G64" s="63">
        <v>0.77083333333333337</v>
      </c>
      <c r="H64" s="270" t="s">
        <v>47</v>
      </c>
      <c r="I64" s="345" t="s">
        <v>112</v>
      </c>
      <c r="J64" s="376" t="s">
        <v>136</v>
      </c>
      <c r="K64" s="348" t="s">
        <v>130</v>
      </c>
      <c r="L64" s="273">
        <v>3</v>
      </c>
      <c r="M64" s="263"/>
    </row>
    <row r="65" spans="1:13" ht="15" thickBot="1">
      <c r="A65" s="86">
        <v>45409</v>
      </c>
      <c r="B65" s="101" t="str">
        <f t="shared" si="0"/>
        <v>sobota</v>
      </c>
      <c r="C65" s="159" t="s">
        <v>106</v>
      </c>
      <c r="D65" s="125" t="s">
        <v>41</v>
      </c>
      <c r="E65" s="205">
        <v>0.77777777777777779</v>
      </c>
      <c r="F65" s="206" t="s">
        <v>38</v>
      </c>
      <c r="G65" s="205">
        <v>0.87847222222222221</v>
      </c>
      <c r="H65" s="276"/>
      <c r="I65" s="343"/>
      <c r="J65" s="344"/>
      <c r="K65" s="277"/>
      <c r="L65" s="278"/>
      <c r="M65" s="263"/>
    </row>
    <row r="66" spans="1:13" ht="15.75" thickTop="1">
      <c r="A66" s="87">
        <v>45410</v>
      </c>
      <c r="B66" s="96" t="str">
        <f t="shared" si="0"/>
        <v>niedziela</v>
      </c>
      <c r="C66" s="115" t="s">
        <v>106</v>
      </c>
      <c r="D66" s="116" t="s">
        <v>41</v>
      </c>
      <c r="E66" s="63">
        <v>0.33333333333333331</v>
      </c>
      <c r="F66" s="50" t="s">
        <v>38</v>
      </c>
      <c r="G66" s="63">
        <v>0.43402777777777773</v>
      </c>
      <c r="H66" s="270" t="s">
        <v>60</v>
      </c>
      <c r="I66" s="272" t="s">
        <v>110</v>
      </c>
      <c r="J66" s="262" t="s">
        <v>59</v>
      </c>
      <c r="K66" s="352" t="s">
        <v>120</v>
      </c>
      <c r="L66" s="51">
        <v>3</v>
      </c>
      <c r="M66" s="263"/>
    </row>
    <row r="67" spans="1:13">
      <c r="A67" s="89">
        <v>45410</v>
      </c>
      <c r="B67" s="97" t="str">
        <f t="shared" si="0"/>
        <v>niedziela</v>
      </c>
      <c r="C67" s="46" t="s">
        <v>106</v>
      </c>
      <c r="D67" s="47" t="s">
        <v>41</v>
      </c>
      <c r="E67" s="63">
        <v>0.44097222222222227</v>
      </c>
      <c r="F67" s="50" t="s">
        <v>38</v>
      </c>
      <c r="G67" s="63">
        <v>0.54166666666666663</v>
      </c>
      <c r="H67" s="262" t="s">
        <v>42</v>
      </c>
      <c r="I67" s="272" t="s">
        <v>110</v>
      </c>
      <c r="J67" s="279" t="s">
        <v>109</v>
      </c>
      <c r="K67" s="347" t="s">
        <v>117</v>
      </c>
      <c r="L67" s="51">
        <v>3</v>
      </c>
      <c r="M67" s="263"/>
    </row>
    <row r="68" spans="1:13">
      <c r="A68" s="89">
        <v>45410</v>
      </c>
      <c r="B68" s="97" t="str">
        <f t="shared" si="0"/>
        <v>niedziela</v>
      </c>
      <c r="C68" s="46" t="s">
        <v>106</v>
      </c>
      <c r="D68" s="47" t="s">
        <v>41</v>
      </c>
      <c r="E68" s="63">
        <v>0.5625</v>
      </c>
      <c r="F68" s="50" t="s">
        <v>38</v>
      </c>
      <c r="G68" s="63">
        <v>0.66319444444444442</v>
      </c>
      <c r="H68" s="262" t="s">
        <v>80</v>
      </c>
      <c r="I68" s="281"/>
      <c r="J68" s="274" t="s">
        <v>80</v>
      </c>
      <c r="K68" s="186"/>
      <c r="L68" s="51" t="s">
        <v>80</v>
      </c>
      <c r="M68" s="263"/>
    </row>
    <row r="69" spans="1:13">
      <c r="A69" s="89">
        <v>45410</v>
      </c>
      <c r="B69" s="97" t="str">
        <f t="shared" si="0"/>
        <v>niedziela</v>
      </c>
      <c r="C69" s="46" t="s">
        <v>106</v>
      </c>
      <c r="D69" s="47" t="s">
        <v>41</v>
      </c>
      <c r="E69" s="63">
        <v>0.67013888888888884</v>
      </c>
      <c r="F69" s="50" t="s">
        <v>38</v>
      </c>
      <c r="G69" s="63">
        <v>0.77083333333333337</v>
      </c>
      <c r="H69" s="270" t="s">
        <v>86</v>
      </c>
      <c r="I69" s="281" t="s">
        <v>110</v>
      </c>
      <c r="J69" s="262" t="s">
        <v>84</v>
      </c>
      <c r="K69" s="348" t="s">
        <v>120</v>
      </c>
      <c r="L69" s="51">
        <v>3</v>
      </c>
      <c r="M69" s="263"/>
    </row>
    <row r="70" spans="1:13" ht="15" thickBot="1">
      <c r="A70" s="94">
        <v>45410</v>
      </c>
      <c r="B70" s="98" t="str">
        <f t="shared" si="0"/>
        <v>niedziela</v>
      </c>
      <c r="C70" s="159" t="s">
        <v>106</v>
      </c>
      <c r="D70" s="125" t="s">
        <v>41</v>
      </c>
      <c r="E70" s="126">
        <v>0.77777777777777779</v>
      </c>
      <c r="F70" s="125" t="s">
        <v>38</v>
      </c>
      <c r="G70" s="126">
        <v>0.87847222222222221</v>
      </c>
      <c r="H70" s="378"/>
      <c r="I70" s="379"/>
      <c r="J70" s="344"/>
      <c r="K70" s="147"/>
      <c r="L70" s="148"/>
      <c r="M70" s="263"/>
    </row>
    <row r="71" spans="1:13" ht="15" thickTop="1">
      <c r="A71" s="83">
        <v>45423</v>
      </c>
      <c r="B71" s="99" t="str">
        <f t="shared" si="0"/>
        <v>sobota</v>
      </c>
      <c r="C71" s="115" t="s">
        <v>106</v>
      </c>
      <c r="D71" s="116" t="s">
        <v>41</v>
      </c>
      <c r="E71" s="117">
        <v>0.33333333333333331</v>
      </c>
      <c r="F71" s="118" t="s">
        <v>38</v>
      </c>
      <c r="G71" s="117">
        <v>0.43402777777777773</v>
      </c>
      <c r="H71" s="265" t="s">
        <v>45</v>
      </c>
      <c r="I71" s="281" t="s">
        <v>107</v>
      </c>
      <c r="J71" s="374" t="s">
        <v>136</v>
      </c>
      <c r="K71" s="197" t="s">
        <v>108</v>
      </c>
      <c r="L71" s="123">
        <v>3</v>
      </c>
      <c r="M71" s="263"/>
    </row>
    <row r="72" spans="1:13">
      <c r="A72" s="85">
        <v>45423</v>
      </c>
      <c r="B72" s="100" t="str">
        <f t="shared" si="0"/>
        <v>sobota</v>
      </c>
      <c r="C72" s="46" t="s">
        <v>106</v>
      </c>
      <c r="D72" s="47" t="s">
        <v>41</v>
      </c>
      <c r="E72" s="63">
        <v>0.44097222222222227</v>
      </c>
      <c r="F72" s="50" t="s">
        <v>38</v>
      </c>
      <c r="G72" s="63">
        <v>0.54166666666666663</v>
      </c>
      <c r="H72" s="79" t="s">
        <v>44</v>
      </c>
      <c r="I72" s="199" t="s">
        <v>107</v>
      </c>
      <c r="J72" s="167" t="s">
        <v>79</v>
      </c>
      <c r="K72" s="197" t="s">
        <v>108</v>
      </c>
      <c r="L72" s="51">
        <v>3</v>
      </c>
    </row>
    <row r="73" spans="1:13">
      <c r="A73" s="85">
        <v>45423</v>
      </c>
      <c r="B73" s="100" t="str">
        <f t="shared" si="0"/>
        <v>sobota</v>
      </c>
      <c r="C73" s="46" t="s">
        <v>106</v>
      </c>
      <c r="D73" s="47" t="s">
        <v>41</v>
      </c>
      <c r="E73" s="63">
        <v>0.5625</v>
      </c>
      <c r="F73" s="50" t="s">
        <v>38</v>
      </c>
      <c r="G73" s="63">
        <v>0.66319444444444442</v>
      </c>
      <c r="H73" s="79" t="s">
        <v>53</v>
      </c>
      <c r="I73" s="199" t="s">
        <v>107</v>
      </c>
      <c r="J73" s="167" t="s">
        <v>70</v>
      </c>
      <c r="K73" s="197" t="s">
        <v>108</v>
      </c>
      <c r="L73" s="51">
        <v>3</v>
      </c>
    </row>
    <row r="74" spans="1:13">
      <c r="A74" s="85">
        <v>45423</v>
      </c>
      <c r="B74" s="100" t="str">
        <f t="shared" si="0"/>
        <v>sobota</v>
      </c>
      <c r="C74" s="46" t="s">
        <v>106</v>
      </c>
      <c r="D74" s="47" t="s">
        <v>41</v>
      </c>
      <c r="E74" s="63">
        <v>0.67013888888888884</v>
      </c>
      <c r="F74" s="50" t="s">
        <v>38</v>
      </c>
      <c r="G74" s="63">
        <v>0.77083333333333337</v>
      </c>
      <c r="H74" s="79" t="s">
        <v>54</v>
      </c>
      <c r="I74" s="164" t="s">
        <v>107</v>
      </c>
      <c r="J74" s="79" t="s">
        <v>40</v>
      </c>
      <c r="K74" s="197" t="s">
        <v>108</v>
      </c>
      <c r="L74" s="51">
        <v>3</v>
      </c>
    </row>
    <row r="75" spans="1:13" ht="15" thickBot="1">
      <c r="A75" s="86">
        <v>45423</v>
      </c>
      <c r="B75" s="101" t="str">
        <f t="shared" ref="B75:B122" si="1">IF(WEEKDAY(A75,2)=5,"piątek",IF(WEEKDAY(A75,2)=6,"sobota",IF(WEEKDAY(A75,2)=7,"niedziela","Błąd")))</f>
        <v>sobota</v>
      </c>
      <c r="C75" s="159" t="s">
        <v>106</v>
      </c>
      <c r="D75" s="125" t="s">
        <v>41</v>
      </c>
      <c r="E75" s="126">
        <v>0.77777777777777779</v>
      </c>
      <c r="F75" s="125" t="s">
        <v>38</v>
      </c>
      <c r="G75" s="126">
        <v>0.87847222222222221</v>
      </c>
      <c r="H75" s="79" t="s">
        <v>55</v>
      </c>
      <c r="I75" s="169" t="s">
        <v>107</v>
      </c>
      <c r="J75" s="167" t="s">
        <v>56</v>
      </c>
      <c r="K75" s="64" t="s">
        <v>108</v>
      </c>
      <c r="L75" s="51">
        <v>3</v>
      </c>
    </row>
    <row r="76" spans="1:13" ht="15" thickTop="1">
      <c r="A76" s="87">
        <v>45424</v>
      </c>
      <c r="B76" s="96" t="str">
        <f t="shared" si="1"/>
        <v>niedziela</v>
      </c>
      <c r="C76" s="115" t="s">
        <v>106</v>
      </c>
      <c r="D76" s="116" t="s">
        <v>41</v>
      </c>
      <c r="E76" s="117">
        <v>0.33333333333333331</v>
      </c>
      <c r="F76" s="118" t="s">
        <v>38</v>
      </c>
      <c r="G76" s="117">
        <v>0.43402777777777773</v>
      </c>
      <c r="H76" s="160" t="s">
        <v>48</v>
      </c>
      <c r="I76" s="203" t="s">
        <v>107</v>
      </c>
      <c r="J76" s="180" t="s">
        <v>85</v>
      </c>
      <c r="K76" s="204" t="s">
        <v>108</v>
      </c>
      <c r="L76" s="138">
        <v>3</v>
      </c>
    </row>
    <row r="77" spans="1:13">
      <c r="A77" s="89">
        <v>45424</v>
      </c>
      <c r="B77" s="97" t="str">
        <f t="shared" si="1"/>
        <v>niedziela</v>
      </c>
      <c r="C77" s="46" t="s">
        <v>106</v>
      </c>
      <c r="D77" s="47" t="s">
        <v>41</v>
      </c>
      <c r="E77" s="63">
        <v>0.44097222222222227</v>
      </c>
      <c r="F77" s="50" t="s">
        <v>38</v>
      </c>
      <c r="G77" s="63">
        <v>0.54166666666666663</v>
      </c>
      <c r="H77" s="262" t="s">
        <v>98</v>
      </c>
      <c r="I77" s="199" t="s">
        <v>107</v>
      </c>
      <c r="J77" s="167" t="s">
        <v>99</v>
      </c>
      <c r="K77" s="197" t="s">
        <v>108</v>
      </c>
      <c r="L77" s="51">
        <v>3</v>
      </c>
      <c r="M77" s="263"/>
    </row>
    <row r="78" spans="1:13">
      <c r="A78" s="89">
        <v>45424</v>
      </c>
      <c r="B78" s="97" t="str">
        <f t="shared" si="1"/>
        <v>niedziela</v>
      </c>
      <c r="C78" s="46" t="s">
        <v>106</v>
      </c>
      <c r="D78" s="47" t="s">
        <v>41</v>
      </c>
      <c r="E78" s="63">
        <v>0.5625</v>
      </c>
      <c r="F78" s="50" t="s">
        <v>38</v>
      </c>
      <c r="G78" s="63">
        <v>0.66319444444444442</v>
      </c>
      <c r="H78" s="163"/>
      <c r="I78" s="199"/>
      <c r="J78" s="174"/>
      <c r="K78" s="197"/>
      <c r="L78" s="51"/>
    </row>
    <row r="79" spans="1:13">
      <c r="A79" s="89">
        <v>45424</v>
      </c>
      <c r="B79" s="97" t="str">
        <f t="shared" si="1"/>
        <v>niedziela</v>
      </c>
      <c r="C79" s="46" t="s">
        <v>106</v>
      </c>
      <c r="D79" s="47" t="s">
        <v>41</v>
      </c>
      <c r="E79" s="63">
        <v>0.67013888888888884</v>
      </c>
      <c r="F79" s="50" t="s">
        <v>38</v>
      </c>
      <c r="G79" s="63">
        <v>0.77083333333333337</v>
      </c>
      <c r="H79" s="163"/>
      <c r="I79" s="164"/>
      <c r="J79" s="165"/>
      <c r="K79" s="197"/>
      <c r="L79" s="51"/>
    </row>
    <row r="80" spans="1:13" ht="15" thickBot="1">
      <c r="A80" s="89">
        <v>45424</v>
      </c>
      <c r="B80" s="98" t="str">
        <f t="shared" si="1"/>
        <v>niedziela</v>
      </c>
      <c r="C80" s="159" t="s">
        <v>106</v>
      </c>
      <c r="D80" s="125" t="s">
        <v>41</v>
      </c>
      <c r="E80" s="126">
        <v>0.77777777777777779</v>
      </c>
      <c r="F80" s="125" t="s">
        <v>38</v>
      </c>
      <c r="G80" s="126">
        <v>0.87847222222222221</v>
      </c>
      <c r="H80" s="175"/>
      <c r="I80" s="169"/>
      <c r="J80" s="168"/>
      <c r="K80" s="64"/>
      <c r="L80" s="148"/>
    </row>
    <row r="81" spans="1:12" ht="15" thickTop="1">
      <c r="A81" s="83">
        <v>45437</v>
      </c>
      <c r="B81" s="99" t="str">
        <f t="shared" si="1"/>
        <v>sobota</v>
      </c>
      <c r="C81" s="115" t="s">
        <v>106</v>
      </c>
      <c r="D81" s="116" t="s">
        <v>41</v>
      </c>
      <c r="E81" s="117">
        <v>0.33333333333333331</v>
      </c>
      <c r="F81" s="118" t="s">
        <v>38</v>
      </c>
      <c r="G81" s="117">
        <v>0.43402777777777773</v>
      </c>
      <c r="H81" s="170" t="s">
        <v>96</v>
      </c>
      <c r="I81" s="203" t="s">
        <v>107</v>
      </c>
      <c r="J81" s="170" t="s">
        <v>103</v>
      </c>
      <c r="K81" s="201" t="s">
        <v>108</v>
      </c>
      <c r="L81" s="123">
        <v>3</v>
      </c>
    </row>
    <row r="82" spans="1:12">
      <c r="A82" s="85">
        <v>45437</v>
      </c>
      <c r="B82" s="100" t="str">
        <f t="shared" si="1"/>
        <v>sobota</v>
      </c>
      <c r="C82" s="46" t="s">
        <v>106</v>
      </c>
      <c r="D82" s="47" t="s">
        <v>41</v>
      </c>
      <c r="E82" s="63">
        <v>0.44097222222222227</v>
      </c>
      <c r="F82" s="50" t="s">
        <v>38</v>
      </c>
      <c r="G82" s="63">
        <v>0.54166666666666663</v>
      </c>
      <c r="H82" s="79" t="s">
        <v>44</v>
      </c>
      <c r="I82" s="199" t="s">
        <v>107</v>
      </c>
      <c r="J82" s="167" t="s">
        <v>79</v>
      </c>
      <c r="K82" s="202" t="s">
        <v>108</v>
      </c>
      <c r="L82" s="51">
        <v>3</v>
      </c>
    </row>
    <row r="83" spans="1:12">
      <c r="A83" s="85">
        <v>45437</v>
      </c>
      <c r="B83" s="100" t="str">
        <f t="shared" si="1"/>
        <v>sobota</v>
      </c>
      <c r="C83" s="46" t="s">
        <v>106</v>
      </c>
      <c r="D83" s="47" t="s">
        <v>41</v>
      </c>
      <c r="E83" s="63">
        <v>0.5625</v>
      </c>
      <c r="F83" s="50" t="s">
        <v>38</v>
      </c>
      <c r="G83" s="63">
        <v>0.66319444444444442</v>
      </c>
      <c r="H83" s="79" t="s">
        <v>53</v>
      </c>
      <c r="I83" s="199" t="s">
        <v>107</v>
      </c>
      <c r="J83" s="167" t="s">
        <v>70</v>
      </c>
      <c r="K83" s="202" t="s">
        <v>108</v>
      </c>
      <c r="L83" s="51">
        <v>3</v>
      </c>
    </row>
    <row r="84" spans="1:12">
      <c r="A84" s="85">
        <v>45437</v>
      </c>
      <c r="B84" s="100" t="str">
        <f t="shared" si="1"/>
        <v>sobota</v>
      </c>
      <c r="C84" s="46" t="s">
        <v>106</v>
      </c>
      <c r="D84" s="47" t="s">
        <v>41</v>
      </c>
      <c r="E84" s="63">
        <v>0.67013888888888884</v>
      </c>
      <c r="F84" s="50" t="s">
        <v>38</v>
      </c>
      <c r="G84" s="63">
        <v>0.77083333333333337</v>
      </c>
      <c r="H84" s="79" t="s">
        <v>54</v>
      </c>
      <c r="I84" s="164" t="s">
        <v>107</v>
      </c>
      <c r="J84" s="79" t="s">
        <v>40</v>
      </c>
      <c r="K84" s="202" t="s">
        <v>108</v>
      </c>
      <c r="L84" s="51">
        <v>3</v>
      </c>
    </row>
    <row r="85" spans="1:12" ht="15" thickBot="1">
      <c r="A85" s="85">
        <v>45437</v>
      </c>
      <c r="B85" s="101" t="str">
        <f t="shared" si="1"/>
        <v>sobota</v>
      </c>
      <c r="C85" s="159" t="s">
        <v>106</v>
      </c>
      <c r="D85" s="125" t="s">
        <v>41</v>
      </c>
      <c r="E85" s="126">
        <v>0.77777777777777779</v>
      </c>
      <c r="F85" s="125" t="s">
        <v>38</v>
      </c>
      <c r="G85" s="126">
        <v>0.87847222222222221</v>
      </c>
      <c r="H85" s="175" t="s">
        <v>48</v>
      </c>
      <c r="I85" s="181" t="s">
        <v>107</v>
      </c>
      <c r="J85" s="192" t="s">
        <v>85</v>
      </c>
      <c r="K85" s="147" t="s">
        <v>108</v>
      </c>
      <c r="L85" s="148">
        <v>3</v>
      </c>
    </row>
    <row r="86" spans="1:12" ht="15" thickTop="1">
      <c r="A86" s="87">
        <v>45438</v>
      </c>
      <c r="B86" s="96" t="str">
        <f t="shared" si="1"/>
        <v>niedziela</v>
      </c>
      <c r="C86" s="115" t="s">
        <v>106</v>
      </c>
      <c r="D86" s="116" t="s">
        <v>41</v>
      </c>
      <c r="E86" s="117">
        <v>0.33333333333333331</v>
      </c>
      <c r="F86" s="118" t="s">
        <v>38</v>
      </c>
      <c r="G86" s="117">
        <v>0.43402777777777773</v>
      </c>
      <c r="H86" s="79" t="s">
        <v>96</v>
      </c>
      <c r="I86" s="199" t="s">
        <v>107</v>
      </c>
      <c r="J86" s="79" t="s">
        <v>103</v>
      </c>
      <c r="K86" s="197" t="s">
        <v>108</v>
      </c>
      <c r="L86" s="51">
        <v>3</v>
      </c>
    </row>
    <row r="87" spans="1:12">
      <c r="A87" s="89">
        <v>45438</v>
      </c>
      <c r="B87" s="97" t="str">
        <f t="shared" si="1"/>
        <v>niedziela</v>
      </c>
      <c r="C87" s="46" t="s">
        <v>106</v>
      </c>
      <c r="D87" s="47" t="s">
        <v>41</v>
      </c>
      <c r="E87" s="63">
        <v>0.44097222222222227</v>
      </c>
      <c r="F87" s="50" t="s">
        <v>38</v>
      </c>
      <c r="G87" s="63">
        <v>0.54166666666666663</v>
      </c>
      <c r="H87" s="79" t="s">
        <v>54</v>
      </c>
      <c r="I87" s="199" t="s">
        <v>107</v>
      </c>
      <c r="J87" s="79" t="s">
        <v>40</v>
      </c>
      <c r="K87" s="197" t="s">
        <v>108</v>
      </c>
      <c r="L87" s="51">
        <v>3</v>
      </c>
    </row>
    <row r="88" spans="1:12">
      <c r="A88" s="89">
        <v>45438</v>
      </c>
      <c r="B88" s="97" t="str">
        <f t="shared" si="1"/>
        <v>niedziela</v>
      </c>
      <c r="C88" s="46" t="s">
        <v>106</v>
      </c>
      <c r="D88" s="47" t="s">
        <v>41</v>
      </c>
      <c r="E88" s="63">
        <v>0.5625</v>
      </c>
      <c r="F88" s="50" t="s">
        <v>38</v>
      </c>
      <c r="G88" s="63">
        <v>0.66319444444444442</v>
      </c>
      <c r="H88" s="163" t="s">
        <v>48</v>
      </c>
      <c r="I88" s="199" t="s">
        <v>107</v>
      </c>
      <c r="J88" s="165" t="s">
        <v>85</v>
      </c>
      <c r="K88" s="197" t="s">
        <v>108</v>
      </c>
      <c r="L88" s="51">
        <v>3</v>
      </c>
    </row>
    <row r="89" spans="1:12">
      <c r="A89" s="89">
        <v>45438</v>
      </c>
      <c r="B89" s="97" t="str">
        <f t="shared" si="1"/>
        <v>niedziela</v>
      </c>
      <c r="C89" s="46" t="s">
        <v>106</v>
      </c>
      <c r="D89" s="47" t="s">
        <v>41</v>
      </c>
      <c r="E89" s="63">
        <v>0.67013888888888884</v>
      </c>
      <c r="F89" s="50" t="s">
        <v>38</v>
      </c>
      <c r="G89" s="63">
        <v>0.77083333333333337</v>
      </c>
      <c r="H89" s="79" t="s">
        <v>55</v>
      </c>
      <c r="I89" s="164" t="s">
        <v>107</v>
      </c>
      <c r="J89" s="167" t="s">
        <v>56</v>
      </c>
      <c r="K89" s="197" t="s">
        <v>108</v>
      </c>
      <c r="L89" s="51">
        <v>3</v>
      </c>
    </row>
    <row r="90" spans="1:12" ht="15" thickBot="1">
      <c r="A90" s="94">
        <v>45438</v>
      </c>
      <c r="B90" s="98" t="str">
        <f t="shared" si="1"/>
        <v>niedziela</v>
      </c>
      <c r="C90" s="159" t="s">
        <v>106</v>
      </c>
      <c r="D90" s="125" t="s">
        <v>41</v>
      </c>
      <c r="E90" s="126">
        <v>0.77777777777777779</v>
      </c>
      <c r="F90" s="125" t="s">
        <v>38</v>
      </c>
      <c r="G90" s="126">
        <v>0.87847222222222221</v>
      </c>
      <c r="H90" s="317"/>
      <c r="I90" s="199"/>
      <c r="J90" s="208"/>
      <c r="K90" s="130"/>
      <c r="L90" s="131"/>
    </row>
    <row r="91" spans="1:12" ht="15" thickBot="1">
      <c r="A91" s="319">
        <v>45450</v>
      </c>
      <c r="B91" s="320" t="s">
        <v>126</v>
      </c>
      <c r="C91" s="321" t="s">
        <v>106</v>
      </c>
      <c r="D91" s="322" t="s">
        <v>41</v>
      </c>
      <c r="E91" s="323">
        <v>0.70833333333333337</v>
      </c>
      <c r="F91" s="322" t="s">
        <v>38</v>
      </c>
      <c r="G91" s="323">
        <v>0.80208333333333337</v>
      </c>
      <c r="H91" s="355" t="s">
        <v>124</v>
      </c>
      <c r="I91" s="324" t="s">
        <v>115</v>
      </c>
      <c r="J91" s="325" t="s">
        <v>81</v>
      </c>
      <c r="K91" s="346" t="s">
        <v>118</v>
      </c>
      <c r="L91" s="326">
        <v>3</v>
      </c>
    </row>
    <row r="92" spans="1:12" ht="15" thickTop="1">
      <c r="A92" s="85">
        <v>45451</v>
      </c>
      <c r="B92" s="102" t="str">
        <f t="shared" si="1"/>
        <v>sobota</v>
      </c>
      <c r="C92" s="115" t="s">
        <v>106</v>
      </c>
      <c r="D92" s="116" t="s">
        <v>41</v>
      </c>
      <c r="E92" s="117">
        <v>0.33333333333333331</v>
      </c>
      <c r="F92" s="118" t="s">
        <v>38</v>
      </c>
      <c r="G92" s="117">
        <v>0.43402777777777773</v>
      </c>
      <c r="H92" s="187" t="s">
        <v>42</v>
      </c>
      <c r="I92" s="188" t="s">
        <v>110</v>
      </c>
      <c r="J92" s="241" t="s">
        <v>109</v>
      </c>
      <c r="K92" s="347" t="s">
        <v>131</v>
      </c>
      <c r="L92" s="138">
        <v>3</v>
      </c>
    </row>
    <row r="93" spans="1:12">
      <c r="A93" s="85">
        <v>45451</v>
      </c>
      <c r="B93" s="102" t="str">
        <f t="shared" si="1"/>
        <v>sobota</v>
      </c>
      <c r="C93" s="46" t="s">
        <v>106</v>
      </c>
      <c r="D93" s="47" t="s">
        <v>41</v>
      </c>
      <c r="E93" s="63">
        <v>0.44097222222222227</v>
      </c>
      <c r="F93" s="50" t="s">
        <v>38</v>
      </c>
      <c r="G93" s="63">
        <v>0.54166666666666663</v>
      </c>
      <c r="H93" s="79"/>
      <c r="I93" s="166"/>
      <c r="J93" s="167"/>
      <c r="K93" s="186"/>
      <c r="L93" s="51"/>
    </row>
    <row r="94" spans="1:12">
      <c r="A94" s="85">
        <v>45451</v>
      </c>
      <c r="B94" s="102" t="str">
        <f t="shared" si="1"/>
        <v>sobota</v>
      </c>
      <c r="C94" s="46" t="s">
        <v>106</v>
      </c>
      <c r="D94" s="47" t="s">
        <v>41</v>
      </c>
      <c r="E94" s="63">
        <v>0.5625</v>
      </c>
      <c r="F94" s="50" t="s">
        <v>38</v>
      </c>
      <c r="G94" s="63">
        <v>0.66319444444444442</v>
      </c>
      <c r="H94" s="270" t="s">
        <v>47</v>
      </c>
      <c r="I94" s="345" t="s">
        <v>112</v>
      </c>
      <c r="J94" s="274" t="s">
        <v>67</v>
      </c>
      <c r="K94" s="348" t="s">
        <v>130</v>
      </c>
      <c r="L94" s="273">
        <v>3</v>
      </c>
    </row>
    <row r="95" spans="1:12">
      <c r="A95" s="85">
        <v>45451</v>
      </c>
      <c r="B95" s="102" t="str">
        <f t="shared" si="1"/>
        <v>sobota</v>
      </c>
      <c r="C95" s="46" t="s">
        <v>106</v>
      </c>
      <c r="D95" s="47" t="s">
        <v>41</v>
      </c>
      <c r="E95" s="63">
        <v>0.67013888888888884</v>
      </c>
      <c r="F95" s="50" t="s">
        <v>38</v>
      </c>
      <c r="G95" s="63">
        <v>0.77083333333333337</v>
      </c>
      <c r="H95" s="79"/>
      <c r="I95" s="169"/>
      <c r="J95" s="79"/>
      <c r="K95" s="64"/>
      <c r="L95" s="51"/>
    </row>
    <row r="96" spans="1:12" ht="15" thickBot="1">
      <c r="A96" s="86">
        <v>45451</v>
      </c>
      <c r="B96" s="102" t="str">
        <f t="shared" si="1"/>
        <v>sobota</v>
      </c>
      <c r="C96" s="159" t="s">
        <v>106</v>
      </c>
      <c r="D96" s="125" t="s">
        <v>41</v>
      </c>
      <c r="E96" s="126">
        <v>0.77777777777777779</v>
      </c>
      <c r="F96" s="125" t="s">
        <v>38</v>
      </c>
      <c r="G96" s="126">
        <v>0.87847222222222221</v>
      </c>
      <c r="H96" s="175"/>
      <c r="I96" s="181"/>
      <c r="J96" s="168"/>
      <c r="K96" s="147"/>
      <c r="L96" s="148"/>
    </row>
    <row r="97" spans="1:12" ht="15" thickTop="1">
      <c r="A97" s="87">
        <v>45452</v>
      </c>
      <c r="B97" s="96" t="str">
        <f t="shared" si="1"/>
        <v>niedziela</v>
      </c>
      <c r="C97" s="115" t="s">
        <v>106</v>
      </c>
      <c r="D97" s="116" t="s">
        <v>41</v>
      </c>
      <c r="E97" s="117">
        <v>0.33333333333333331</v>
      </c>
      <c r="F97" s="118" t="s">
        <v>38</v>
      </c>
      <c r="G97" s="117">
        <v>0.43402777777777773</v>
      </c>
      <c r="H97" s="265" t="s">
        <v>82</v>
      </c>
      <c r="I97" s="289" t="s">
        <v>110</v>
      </c>
      <c r="J97" s="266" t="s">
        <v>81</v>
      </c>
      <c r="K97" s="348" t="s">
        <v>116</v>
      </c>
      <c r="L97" s="271">
        <v>3</v>
      </c>
    </row>
    <row r="98" spans="1:12">
      <c r="A98" s="89">
        <v>45452</v>
      </c>
      <c r="B98" s="97" t="str">
        <f t="shared" si="1"/>
        <v>niedziela</v>
      </c>
      <c r="C98" s="46" t="s">
        <v>106</v>
      </c>
      <c r="D98" s="47" t="s">
        <v>41</v>
      </c>
      <c r="E98" s="63">
        <v>0.44097222222222227</v>
      </c>
      <c r="F98" s="50" t="s">
        <v>38</v>
      </c>
      <c r="G98" s="63">
        <v>0.54166666666666663</v>
      </c>
      <c r="H98" s="262" t="s">
        <v>42</v>
      </c>
      <c r="I98" s="272" t="s">
        <v>110</v>
      </c>
      <c r="J98" s="279" t="s">
        <v>109</v>
      </c>
      <c r="K98" s="347" t="s">
        <v>132</v>
      </c>
      <c r="L98" s="273">
        <v>3</v>
      </c>
    </row>
    <row r="99" spans="1:12">
      <c r="A99" s="89">
        <v>45452</v>
      </c>
      <c r="B99" s="97" t="str">
        <f t="shared" si="1"/>
        <v>niedziela</v>
      </c>
      <c r="C99" s="46" t="s">
        <v>106</v>
      </c>
      <c r="D99" s="47" t="s">
        <v>41</v>
      </c>
      <c r="E99" s="63">
        <v>0.5625</v>
      </c>
      <c r="F99" s="50" t="s">
        <v>38</v>
      </c>
      <c r="G99" s="63">
        <v>0.66319444444444442</v>
      </c>
      <c r="H99" s="270" t="s">
        <v>86</v>
      </c>
      <c r="I99" s="281" t="s">
        <v>110</v>
      </c>
      <c r="J99" s="262" t="s">
        <v>84</v>
      </c>
      <c r="K99" s="348" t="s">
        <v>134</v>
      </c>
      <c r="L99" s="273">
        <v>3</v>
      </c>
    </row>
    <row r="100" spans="1:12">
      <c r="A100" s="89">
        <v>45452</v>
      </c>
      <c r="B100" s="97" t="str">
        <f t="shared" si="1"/>
        <v>niedziela</v>
      </c>
      <c r="C100" s="46" t="s">
        <v>106</v>
      </c>
      <c r="D100" s="47" t="s">
        <v>41</v>
      </c>
      <c r="E100" s="63">
        <v>0.67013888888888884</v>
      </c>
      <c r="F100" s="50" t="s">
        <v>38</v>
      </c>
      <c r="G100" s="63">
        <v>0.77083333333333337</v>
      </c>
      <c r="H100" s="270"/>
      <c r="I100" s="345"/>
      <c r="J100" s="274"/>
      <c r="K100" s="275"/>
      <c r="L100" s="273"/>
    </row>
    <row r="101" spans="1:12" ht="15" thickBot="1">
      <c r="A101" s="89">
        <v>45452</v>
      </c>
      <c r="B101" s="97" t="str">
        <f t="shared" si="1"/>
        <v>niedziela</v>
      </c>
      <c r="C101" s="46" t="s">
        <v>106</v>
      </c>
      <c r="D101" s="50" t="s">
        <v>41</v>
      </c>
      <c r="E101" s="63">
        <v>0.77777777777777779</v>
      </c>
      <c r="F101" s="50" t="s">
        <v>38</v>
      </c>
      <c r="G101" s="63">
        <v>0.87847222222222221</v>
      </c>
      <c r="H101" s="359" t="s">
        <v>123</v>
      </c>
      <c r="I101" s="199" t="s">
        <v>115</v>
      </c>
      <c r="J101" s="79" t="s">
        <v>79</v>
      </c>
      <c r="K101" s="348" t="s">
        <v>128</v>
      </c>
      <c r="L101" s="51">
        <v>3</v>
      </c>
    </row>
    <row r="102" spans="1:12" ht="15" thickBot="1">
      <c r="A102" s="319">
        <v>45464</v>
      </c>
      <c r="B102" s="320" t="s">
        <v>126</v>
      </c>
      <c r="C102" s="321" t="s">
        <v>106</v>
      </c>
      <c r="D102" s="322" t="s">
        <v>41</v>
      </c>
      <c r="E102" s="323">
        <v>0.70833333333333337</v>
      </c>
      <c r="F102" s="322" t="s">
        <v>38</v>
      </c>
      <c r="G102" s="323">
        <v>0.80208333333333337</v>
      </c>
      <c r="H102" s="355" t="s">
        <v>124</v>
      </c>
      <c r="I102" s="324" t="s">
        <v>115</v>
      </c>
      <c r="J102" s="325" t="s">
        <v>81</v>
      </c>
      <c r="K102" s="346" t="s">
        <v>118</v>
      </c>
      <c r="L102" s="326">
        <v>3</v>
      </c>
    </row>
    <row r="103" spans="1:12">
      <c r="A103" s="85">
        <v>45465</v>
      </c>
      <c r="B103" s="100" t="str">
        <f t="shared" si="1"/>
        <v>sobota</v>
      </c>
      <c r="C103" s="46" t="s">
        <v>106</v>
      </c>
      <c r="D103" s="47" t="s">
        <v>41</v>
      </c>
      <c r="E103" s="63">
        <v>0.33333333333333331</v>
      </c>
      <c r="F103" s="50" t="s">
        <v>38</v>
      </c>
      <c r="G103" s="63">
        <v>0.43402777777777773</v>
      </c>
      <c r="H103" s="270" t="s">
        <v>47</v>
      </c>
      <c r="I103" s="345" t="s">
        <v>112</v>
      </c>
      <c r="J103" s="274" t="s">
        <v>67</v>
      </c>
      <c r="K103" s="348" t="s">
        <v>133</v>
      </c>
      <c r="L103" s="273">
        <v>3</v>
      </c>
    </row>
    <row r="104" spans="1:12">
      <c r="A104" s="85">
        <v>45465</v>
      </c>
      <c r="B104" s="100" t="str">
        <f t="shared" si="1"/>
        <v>sobota</v>
      </c>
      <c r="C104" s="46" t="s">
        <v>106</v>
      </c>
      <c r="D104" s="47" t="s">
        <v>41</v>
      </c>
      <c r="E104" s="63">
        <v>0.44097222222222227</v>
      </c>
      <c r="F104" s="50" t="s">
        <v>38</v>
      </c>
      <c r="G104" s="63">
        <v>0.54166666666666663</v>
      </c>
      <c r="H104" s="79" t="s">
        <v>42</v>
      </c>
      <c r="I104" s="164" t="s">
        <v>110</v>
      </c>
      <c r="J104" s="241" t="s">
        <v>109</v>
      </c>
      <c r="K104" s="347" t="s">
        <v>131</v>
      </c>
      <c r="L104" s="51">
        <v>3</v>
      </c>
    </row>
    <row r="105" spans="1:12">
      <c r="A105" s="85">
        <v>45465</v>
      </c>
      <c r="B105" s="100" t="str">
        <f t="shared" si="1"/>
        <v>sobota</v>
      </c>
      <c r="C105" s="46" t="s">
        <v>106</v>
      </c>
      <c r="D105" s="47" t="s">
        <v>41</v>
      </c>
      <c r="E105" s="63">
        <v>0.5625</v>
      </c>
      <c r="F105" s="50" t="s">
        <v>38</v>
      </c>
      <c r="G105" s="63">
        <v>0.66319444444444442</v>
      </c>
      <c r="H105" s="79" t="s">
        <v>100</v>
      </c>
      <c r="I105" s="169" t="s">
        <v>110</v>
      </c>
      <c r="J105" s="167" t="s">
        <v>99</v>
      </c>
      <c r="K105" s="348" t="s">
        <v>116</v>
      </c>
      <c r="L105" s="51">
        <v>3</v>
      </c>
    </row>
    <row r="106" spans="1:12">
      <c r="A106" s="85">
        <v>45465</v>
      </c>
      <c r="B106" s="100" t="str">
        <f t="shared" si="1"/>
        <v>sobota</v>
      </c>
      <c r="C106" s="46" t="s">
        <v>106</v>
      </c>
      <c r="D106" s="47" t="s">
        <v>41</v>
      </c>
      <c r="E106" s="63">
        <v>0.67013888888888884</v>
      </c>
      <c r="F106" s="50" t="s">
        <v>38</v>
      </c>
      <c r="G106" s="63">
        <v>0.77083333333333337</v>
      </c>
      <c r="H106" s="270" t="s">
        <v>82</v>
      </c>
      <c r="I106" s="199" t="s">
        <v>110</v>
      </c>
      <c r="J106" s="79" t="s">
        <v>81</v>
      </c>
      <c r="K106" s="380" t="s">
        <v>122</v>
      </c>
      <c r="L106" s="51">
        <v>3</v>
      </c>
    </row>
    <row r="107" spans="1:12" ht="15" thickBot="1">
      <c r="A107" s="86">
        <v>45465</v>
      </c>
      <c r="B107" s="101" t="str">
        <f t="shared" si="1"/>
        <v>sobota</v>
      </c>
      <c r="C107" s="159" t="s">
        <v>106</v>
      </c>
      <c r="D107" s="125" t="s">
        <v>41</v>
      </c>
      <c r="E107" s="126">
        <v>0.77777777777777779</v>
      </c>
      <c r="F107" s="125" t="s">
        <v>38</v>
      </c>
      <c r="G107" s="126">
        <v>0.87847222222222221</v>
      </c>
      <c r="H107" s="276"/>
      <c r="I107" s="181"/>
      <c r="J107" s="168"/>
      <c r="K107" s="147"/>
      <c r="L107" s="148"/>
    </row>
    <row r="108" spans="1:12" ht="15" thickTop="1">
      <c r="A108" s="87">
        <v>45466</v>
      </c>
      <c r="B108" s="96" t="str">
        <f t="shared" si="1"/>
        <v>niedziela</v>
      </c>
      <c r="C108" s="115" t="s">
        <v>106</v>
      </c>
      <c r="D108" s="116" t="s">
        <v>41</v>
      </c>
      <c r="E108" s="117">
        <v>0.33333333333333331</v>
      </c>
      <c r="F108" s="118" t="s">
        <v>38</v>
      </c>
      <c r="G108" s="117">
        <v>0.43402777777777773</v>
      </c>
      <c r="H108" s="170" t="s">
        <v>42</v>
      </c>
      <c r="I108" s="161" t="s">
        <v>110</v>
      </c>
      <c r="J108" s="252" t="s">
        <v>109</v>
      </c>
      <c r="K108" s="347" t="s">
        <v>131</v>
      </c>
      <c r="L108" s="123">
        <v>3</v>
      </c>
    </row>
    <row r="109" spans="1:12">
      <c r="A109" s="89">
        <v>45466</v>
      </c>
      <c r="B109" s="97" t="str">
        <f t="shared" si="1"/>
        <v>niedziela</v>
      </c>
      <c r="C109" s="46" t="s">
        <v>106</v>
      </c>
      <c r="D109" s="47" t="s">
        <v>41</v>
      </c>
      <c r="E109" s="63">
        <v>0.44097222222222227</v>
      </c>
      <c r="F109" s="50" t="s">
        <v>38</v>
      </c>
      <c r="G109" s="63">
        <v>0.54166666666666663</v>
      </c>
      <c r="H109" s="262" t="s">
        <v>100</v>
      </c>
      <c r="I109" s="358" t="s">
        <v>110</v>
      </c>
      <c r="J109" s="274" t="s">
        <v>99</v>
      </c>
      <c r="K109" s="348" t="s">
        <v>116</v>
      </c>
      <c r="L109" s="273">
        <v>3</v>
      </c>
    </row>
    <row r="110" spans="1:12">
      <c r="A110" s="89">
        <v>45466</v>
      </c>
      <c r="B110" s="97" t="str">
        <f t="shared" si="1"/>
        <v>niedziela</v>
      </c>
      <c r="C110" s="46" t="s">
        <v>106</v>
      </c>
      <c r="D110" s="47" t="s">
        <v>41</v>
      </c>
      <c r="E110" s="63">
        <v>0.5625</v>
      </c>
      <c r="F110" s="50" t="s">
        <v>38</v>
      </c>
      <c r="G110" s="63">
        <v>0.66319444444444442</v>
      </c>
      <c r="H110" s="270" t="s">
        <v>82</v>
      </c>
      <c r="I110" s="199" t="s">
        <v>110</v>
      </c>
      <c r="J110" s="79" t="s">
        <v>81</v>
      </c>
      <c r="K110" s="380" t="s">
        <v>122</v>
      </c>
      <c r="L110" s="51">
        <v>3</v>
      </c>
    </row>
    <row r="111" spans="1:12">
      <c r="A111" s="89">
        <v>45466</v>
      </c>
      <c r="B111" s="97" t="str">
        <f t="shared" si="1"/>
        <v>niedziela</v>
      </c>
      <c r="C111" s="46" t="s">
        <v>106</v>
      </c>
      <c r="D111" s="47" t="s">
        <v>41</v>
      </c>
      <c r="E111" s="63">
        <v>0.67013888888888884</v>
      </c>
      <c r="F111" s="50" t="s">
        <v>38</v>
      </c>
      <c r="G111" s="63">
        <v>0.77083333333333337</v>
      </c>
      <c r="H111" s="270" t="s">
        <v>123</v>
      </c>
      <c r="I111" s="199" t="s">
        <v>115</v>
      </c>
      <c r="J111" s="79" t="s">
        <v>79</v>
      </c>
      <c r="K111" s="348" t="s">
        <v>128</v>
      </c>
      <c r="L111" s="51">
        <v>3</v>
      </c>
    </row>
    <row r="112" spans="1:12" ht="15" thickBot="1">
      <c r="A112" s="94">
        <v>45466</v>
      </c>
      <c r="B112" s="98" t="str">
        <f t="shared" si="1"/>
        <v>niedziela</v>
      </c>
      <c r="C112" s="159" t="s">
        <v>106</v>
      </c>
      <c r="D112" s="125" t="s">
        <v>41</v>
      </c>
      <c r="E112" s="126">
        <v>0.77777777777777779</v>
      </c>
      <c r="F112" s="125" t="s">
        <v>38</v>
      </c>
      <c r="G112" s="126">
        <v>0.87847222222222221</v>
      </c>
      <c r="H112" s="145"/>
      <c r="I112" s="128"/>
      <c r="J112" s="129"/>
      <c r="K112" s="130"/>
      <c r="L112" s="148"/>
    </row>
    <row r="113" spans="1:12" ht="15" thickTop="1">
      <c r="A113" s="83">
        <v>45472</v>
      </c>
      <c r="B113" s="99" t="str">
        <f t="shared" si="1"/>
        <v>sobota</v>
      </c>
      <c r="C113" s="115" t="s">
        <v>106</v>
      </c>
      <c r="D113" s="116" t="s">
        <v>41</v>
      </c>
      <c r="E113" s="117">
        <v>0.33333333333333331</v>
      </c>
      <c r="F113" s="118" t="s">
        <v>38</v>
      </c>
      <c r="G113" s="117">
        <v>0.43402777777777773</v>
      </c>
      <c r="H113" s="119"/>
      <c r="I113" s="120"/>
      <c r="J113" s="121"/>
      <c r="K113" s="122"/>
      <c r="L113" s="123"/>
    </row>
    <row r="114" spans="1:12">
      <c r="A114" s="85">
        <v>45472</v>
      </c>
      <c r="B114" s="100" t="str">
        <f t="shared" si="1"/>
        <v>sobota</v>
      </c>
      <c r="C114" s="46" t="s">
        <v>106</v>
      </c>
      <c r="D114" s="47" t="s">
        <v>41</v>
      </c>
      <c r="E114" s="63">
        <v>0.44097222222222227</v>
      </c>
      <c r="F114" s="50" t="s">
        <v>38</v>
      </c>
      <c r="G114" s="63">
        <v>0.54166666666666663</v>
      </c>
      <c r="H114" s="52"/>
      <c r="I114" s="49"/>
      <c r="J114" s="48"/>
      <c r="K114" s="64"/>
      <c r="L114" s="51"/>
    </row>
    <row r="115" spans="1:12">
      <c r="A115" s="85">
        <v>45472</v>
      </c>
      <c r="B115" s="100" t="str">
        <f t="shared" si="1"/>
        <v>sobota</v>
      </c>
      <c r="C115" s="46" t="s">
        <v>106</v>
      </c>
      <c r="D115" s="47" t="s">
        <v>41</v>
      </c>
      <c r="E115" s="63">
        <v>0.5625</v>
      </c>
      <c r="F115" s="50" t="s">
        <v>38</v>
      </c>
      <c r="G115" s="63">
        <v>0.66319444444444442</v>
      </c>
      <c r="H115" s="48"/>
      <c r="I115" s="49"/>
      <c r="J115" s="73"/>
      <c r="K115" s="64"/>
      <c r="L115" s="51"/>
    </row>
    <row r="116" spans="1:12">
      <c r="A116" s="85">
        <v>45472</v>
      </c>
      <c r="B116" s="100" t="str">
        <f t="shared" si="1"/>
        <v>sobota</v>
      </c>
      <c r="C116" s="46" t="s">
        <v>106</v>
      </c>
      <c r="D116" s="47" t="s">
        <v>41</v>
      </c>
      <c r="E116" s="63">
        <v>0.67013888888888884</v>
      </c>
      <c r="F116" s="50" t="s">
        <v>38</v>
      </c>
      <c r="G116" s="63">
        <v>0.77083333333333337</v>
      </c>
      <c r="H116" s="48"/>
      <c r="I116" s="49"/>
      <c r="J116" s="48"/>
      <c r="K116" s="64"/>
      <c r="L116" s="51"/>
    </row>
    <row r="117" spans="1:12" ht="15" thickBot="1">
      <c r="A117" s="86">
        <v>45472</v>
      </c>
      <c r="B117" s="101" t="str">
        <f t="shared" si="1"/>
        <v>sobota</v>
      </c>
      <c r="C117" s="159" t="s">
        <v>106</v>
      </c>
      <c r="D117" s="125" t="s">
        <v>41</v>
      </c>
      <c r="E117" s="126">
        <v>0.77777777777777779</v>
      </c>
      <c r="F117" s="125" t="s">
        <v>38</v>
      </c>
      <c r="G117" s="126">
        <v>0.87847222222222221</v>
      </c>
      <c r="H117" s="127"/>
      <c r="I117" s="128"/>
      <c r="J117" s="129"/>
      <c r="K117" s="130"/>
      <c r="L117" s="131"/>
    </row>
    <row r="118" spans="1:12" ht="15" thickTop="1">
      <c r="A118" s="87">
        <v>45473</v>
      </c>
      <c r="B118" s="96" t="str">
        <f t="shared" si="1"/>
        <v>niedziela</v>
      </c>
      <c r="C118" s="115" t="s">
        <v>106</v>
      </c>
      <c r="D118" s="116" t="s">
        <v>41</v>
      </c>
      <c r="E118" s="117">
        <v>0.33333333333333331</v>
      </c>
      <c r="F118" s="118" t="s">
        <v>38</v>
      </c>
      <c r="G118" s="117">
        <v>0.43402777777777773</v>
      </c>
      <c r="H118" s="119"/>
      <c r="I118" s="120"/>
      <c r="J118" s="121"/>
      <c r="K118" s="122"/>
      <c r="L118" s="123"/>
    </row>
    <row r="119" spans="1:12">
      <c r="A119" s="89">
        <v>45473</v>
      </c>
      <c r="B119" s="97" t="str">
        <f t="shared" si="1"/>
        <v>niedziela</v>
      </c>
      <c r="C119" s="46" t="s">
        <v>106</v>
      </c>
      <c r="D119" s="47" t="s">
        <v>41</v>
      </c>
      <c r="E119" s="63">
        <v>0.44097222222222227</v>
      </c>
      <c r="F119" s="50" t="s">
        <v>38</v>
      </c>
      <c r="G119" s="63">
        <v>0.54166666666666663</v>
      </c>
      <c r="H119" s="52"/>
      <c r="I119" s="49"/>
      <c r="J119" s="48"/>
      <c r="K119" s="64"/>
      <c r="L119" s="51"/>
    </row>
    <row r="120" spans="1:12">
      <c r="A120" s="89">
        <v>45473</v>
      </c>
      <c r="B120" s="97" t="str">
        <f t="shared" si="1"/>
        <v>niedziela</v>
      </c>
      <c r="C120" s="46" t="s">
        <v>106</v>
      </c>
      <c r="D120" s="47" t="s">
        <v>41</v>
      </c>
      <c r="E120" s="63">
        <v>0.5625</v>
      </c>
      <c r="F120" s="50" t="s">
        <v>38</v>
      </c>
      <c r="G120" s="63">
        <v>0.66319444444444442</v>
      </c>
      <c r="H120" s="48"/>
      <c r="I120" s="49"/>
      <c r="J120" s="73"/>
      <c r="K120" s="64"/>
      <c r="L120" s="51"/>
    </row>
    <row r="121" spans="1:12">
      <c r="A121" s="89">
        <v>45473</v>
      </c>
      <c r="B121" s="97" t="str">
        <f t="shared" si="1"/>
        <v>niedziela</v>
      </c>
      <c r="C121" s="46" t="s">
        <v>106</v>
      </c>
      <c r="D121" s="47" t="s">
        <v>41</v>
      </c>
      <c r="E121" s="63">
        <v>0.67013888888888884</v>
      </c>
      <c r="F121" s="50" t="s">
        <v>38</v>
      </c>
      <c r="G121" s="63">
        <v>0.77083333333333337</v>
      </c>
      <c r="H121" s="48"/>
      <c r="I121" s="49"/>
      <c r="J121" s="48"/>
      <c r="K121" s="64"/>
      <c r="L121" s="51"/>
    </row>
    <row r="122" spans="1:12" ht="15" thickBot="1">
      <c r="A122" s="149">
        <v>45473</v>
      </c>
      <c r="B122" s="150" t="str">
        <f t="shared" si="1"/>
        <v>niedziela</v>
      </c>
      <c r="C122" s="159" t="s">
        <v>106</v>
      </c>
      <c r="D122" s="151" t="s">
        <v>41</v>
      </c>
      <c r="E122" s="152">
        <v>0.77777777777777779</v>
      </c>
      <c r="F122" s="151" t="s">
        <v>38</v>
      </c>
      <c r="G122" s="152">
        <v>0.87847222222222221</v>
      </c>
      <c r="H122" s="145"/>
      <c r="I122" s="146"/>
      <c r="J122" s="144"/>
      <c r="K122" s="147"/>
      <c r="L122" s="148"/>
    </row>
    <row r="123" spans="1:12" ht="15" thickTop="1">
      <c r="L123" s="269">
        <f>SUM(L8:L122)</f>
        <v>249</v>
      </c>
    </row>
    <row r="127" spans="1:12">
      <c r="H127" s="57" t="s">
        <v>39</v>
      </c>
      <c r="I127" s="62">
        <f>SUM(I129:I152)</f>
        <v>240</v>
      </c>
      <c r="J127" s="58"/>
      <c r="K127" s="54"/>
      <c r="L127" s="17"/>
    </row>
    <row r="128" spans="1:12">
      <c r="H128" s="45"/>
      <c r="I128" s="55"/>
      <c r="J128" s="59"/>
      <c r="K128" s="54"/>
      <c r="L128" s="17"/>
    </row>
    <row r="129" spans="8:12">
      <c r="H129" s="173" t="s">
        <v>42</v>
      </c>
      <c r="I129" s="19">
        <v>27</v>
      </c>
      <c r="J129" s="182" t="s">
        <v>109</v>
      </c>
      <c r="K129" s="54"/>
      <c r="L129" s="18">
        <v>27</v>
      </c>
    </row>
    <row r="130" spans="8:12">
      <c r="H130" s="79" t="s">
        <v>43</v>
      </c>
      <c r="I130" s="19">
        <v>9</v>
      </c>
      <c r="J130" s="153" t="s">
        <v>64</v>
      </c>
      <c r="K130" s="54"/>
      <c r="L130" s="18">
        <v>9</v>
      </c>
    </row>
    <row r="131" spans="8:12">
      <c r="H131" s="79" t="s">
        <v>78</v>
      </c>
      <c r="I131" s="19">
        <v>9</v>
      </c>
      <c r="J131" s="153" t="s">
        <v>64</v>
      </c>
      <c r="K131" s="54"/>
      <c r="L131" s="18">
        <v>9</v>
      </c>
    </row>
    <row r="132" spans="8:12">
      <c r="H132" s="79" t="s">
        <v>44</v>
      </c>
      <c r="I132" s="72">
        <v>18</v>
      </c>
      <c r="J132" s="153" t="s">
        <v>63</v>
      </c>
      <c r="K132" s="54"/>
      <c r="L132" s="18">
        <v>18</v>
      </c>
    </row>
    <row r="133" spans="8:12">
      <c r="H133" s="79" t="s">
        <v>77</v>
      </c>
      <c r="I133" s="72">
        <v>9</v>
      </c>
      <c r="J133" s="153" t="s">
        <v>68</v>
      </c>
      <c r="K133" s="54"/>
      <c r="L133" s="18">
        <v>9</v>
      </c>
    </row>
    <row r="134" spans="8:12">
      <c r="H134" s="172" t="s">
        <v>45</v>
      </c>
      <c r="I134" s="72">
        <v>9</v>
      </c>
      <c r="J134" s="153" t="s">
        <v>67</v>
      </c>
      <c r="K134" s="54"/>
      <c r="L134" s="18">
        <v>9</v>
      </c>
    </row>
    <row r="135" spans="8:12">
      <c r="H135" s="342" t="s">
        <v>47</v>
      </c>
      <c r="I135" s="72">
        <v>9</v>
      </c>
      <c r="J135" s="183" t="s">
        <v>67</v>
      </c>
      <c r="K135" s="54"/>
      <c r="L135" s="18">
        <v>9</v>
      </c>
    </row>
    <row r="136" spans="8:12">
      <c r="H136" s="81" t="s">
        <v>48</v>
      </c>
      <c r="I136" s="72">
        <v>9</v>
      </c>
      <c r="J136" s="183" t="s">
        <v>85</v>
      </c>
      <c r="K136" s="54"/>
      <c r="L136" s="18">
        <v>9</v>
      </c>
    </row>
    <row r="137" spans="8:12">
      <c r="H137" s="82" t="s">
        <v>96</v>
      </c>
      <c r="I137" s="72">
        <v>9</v>
      </c>
      <c r="J137" s="60" t="s">
        <v>103</v>
      </c>
      <c r="K137" s="54"/>
      <c r="L137" s="18">
        <v>9</v>
      </c>
    </row>
    <row r="138" spans="8:12">
      <c r="H138" s="82" t="s">
        <v>101</v>
      </c>
      <c r="I138" s="72">
        <v>9</v>
      </c>
      <c r="J138" s="60" t="s">
        <v>97</v>
      </c>
      <c r="K138" s="54"/>
      <c r="L138" s="18">
        <v>9</v>
      </c>
    </row>
    <row r="139" spans="8:12">
      <c r="H139" s="82" t="s">
        <v>102</v>
      </c>
      <c r="I139" s="72">
        <v>9</v>
      </c>
      <c r="J139" s="60" t="s">
        <v>97</v>
      </c>
      <c r="K139" s="54"/>
      <c r="L139" s="18">
        <v>9</v>
      </c>
    </row>
    <row r="140" spans="8:12">
      <c r="H140" s="80" t="s">
        <v>98</v>
      </c>
      <c r="I140" s="72">
        <v>9</v>
      </c>
      <c r="J140" s="156" t="s">
        <v>99</v>
      </c>
      <c r="K140" s="54"/>
      <c r="L140" s="18">
        <v>9</v>
      </c>
    </row>
    <row r="141" spans="8:12">
      <c r="H141" s="82" t="s">
        <v>100</v>
      </c>
      <c r="I141" s="72">
        <v>9</v>
      </c>
      <c r="J141" s="156" t="s">
        <v>99</v>
      </c>
      <c r="K141" s="54"/>
      <c r="L141" s="18">
        <v>9</v>
      </c>
    </row>
    <row r="142" spans="8:12">
      <c r="H142" s="82" t="s">
        <v>53</v>
      </c>
      <c r="I142" s="72">
        <v>9</v>
      </c>
      <c r="J142" s="155" t="s">
        <v>70</v>
      </c>
      <c r="K142" s="54"/>
      <c r="L142" s="18">
        <v>9</v>
      </c>
    </row>
    <row r="143" spans="8:12">
      <c r="H143" s="173" t="s">
        <v>54</v>
      </c>
      <c r="I143" s="61">
        <v>9</v>
      </c>
      <c r="J143" s="173" t="s">
        <v>40</v>
      </c>
      <c r="K143" s="54"/>
      <c r="L143" s="18">
        <v>9</v>
      </c>
    </row>
    <row r="144" spans="8:12">
      <c r="H144" s="173" t="s">
        <v>55</v>
      </c>
      <c r="I144" s="72">
        <v>9</v>
      </c>
      <c r="J144" s="184" t="s">
        <v>56</v>
      </c>
      <c r="K144" s="54"/>
      <c r="L144" s="18">
        <v>9</v>
      </c>
    </row>
    <row r="145" spans="8:12">
      <c r="H145" s="163" t="s">
        <v>57</v>
      </c>
      <c r="I145" s="19">
        <v>9</v>
      </c>
      <c r="J145" s="155" t="s">
        <v>58</v>
      </c>
      <c r="K145" s="21"/>
      <c r="L145" s="18">
        <v>9</v>
      </c>
    </row>
    <row r="146" spans="8:12">
      <c r="H146" s="163" t="s">
        <v>60</v>
      </c>
      <c r="I146" s="72">
        <v>9</v>
      </c>
      <c r="J146" s="155" t="s">
        <v>59</v>
      </c>
      <c r="K146" s="21"/>
      <c r="L146" s="18">
        <v>9</v>
      </c>
    </row>
    <row r="147" spans="8:12">
      <c r="H147" s="163" t="s">
        <v>82</v>
      </c>
      <c r="I147" s="72">
        <v>9</v>
      </c>
      <c r="J147" s="155" t="s">
        <v>81</v>
      </c>
      <c r="K147" s="21"/>
      <c r="L147" s="18">
        <v>9</v>
      </c>
    </row>
    <row r="148" spans="8:12">
      <c r="H148" s="172" t="s">
        <v>83</v>
      </c>
      <c r="I148" s="19">
        <v>9</v>
      </c>
      <c r="J148" s="155" t="s">
        <v>84</v>
      </c>
      <c r="K148" s="21"/>
      <c r="L148" s="18">
        <v>9</v>
      </c>
    </row>
    <row r="149" spans="8:12">
      <c r="H149" s="172" t="s">
        <v>86</v>
      </c>
      <c r="I149" s="19">
        <v>9</v>
      </c>
      <c r="J149" s="155" t="s">
        <v>84</v>
      </c>
      <c r="K149" s="21"/>
      <c r="L149" s="18">
        <v>9</v>
      </c>
    </row>
    <row r="150" spans="8:12" ht="15" thickBot="1">
      <c r="H150" s="209" t="s">
        <v>62</v>
      </c>
      <c r="I150" s="72">
        <v>6</v>
      </c>
      <c r="J150" s="157" t="s">
        <v>61</v>
      </c>
      <c r="K150" s="21"/>
      <c r="L150" s="18">
        <v>9</v>
      </c>
    </row>
    <row r="151" spans="8:12" ht="15" thickBot="1">
      <c r="H151" s="209" t="s">
        <v>124</v>
      </c>
      <c r="I151" s="72">
        <v>9</v>
      </c>
      <c r="J151" s="157" t="s">
        <v>81</v>
      </c>
      <c r="K151" s="21"/>
      <c r="L151" s="18">
        <v>9</v>
      </c>
    </row>
    <row r="152" spans="8:12" ht="15" thickBot="1">
      <c r="H152" s="209" t="s">
        <v>123</v>
      </c>
      <c r="I152" s="72">
        <v>9</v>
      </c>
      <c r="J152" s="157" t="s">
        <v>79</v>
      </c>
      <c r="K152" s="21"/>
      <c r="L152" s="18">
        <v>9</v>
      </c>
    </row>
    <row r="153" spans="8:12">
      <c r="H153" s="17"/>
      <c r="I153" s="19"/>
      <c r="J153" s="20"/>
      <c r="K153" s="21"/>
      <c r="L153" s="74">
        <f>SUM(L129:L152)</f>
        <v>243</v>
      </c>
    </row>
    <row r="154" spans="8:12">
      <c r="H154" s="17"/>
      <c r="I154" s="19"/>
      <c r="J154" s="20"/>
      <c r="K154" s="21"/>
      <c r="L154" s="17"/>
    </row>
  </sheetData>
  <autoFilter ref="A7:L123">
    <filterColumn colId="4" showButton="0"/>
    <filterColumn colId="5" showButton="0"/>
  </autoFilter>
  <mergeCells count="1">
    <mergeCell ref="E7:G7"/>
  </mergeCells>
  <pageMargins left="0.7" right="0.7" top="0.75" bottom="0.75" header="0.3" footer="0.3"/>
  <pageSetup paperSize="9" scale="58" orientation="portrait" horizontalDpi="0" verticalDpi="0" r:id="rId1"/>
  <rowBreaks count="1" manualBreakCount="1"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UWAGI</vt:lpstr>
      <vt:lpstr>Godziny_zajęć</vt:lpstr>
      <vt:lpstr>TiLwGG_II_st__sem_II</vt:lpstr>
      <vt:lpstr>RiZF_II_st_sem_II</vt:lpstr>
      <vt:lpstr>ZP_II_st_sem_II</vt:lpstr>
      <vt:lpstr>TiLwGG_II_st__sem_II!Obszar_wydruku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2024-06-14T09:03:13Z</cp:lastPrinted>
  <dcterms:created xsi:type="dcterms:W3CDTF">2020-10-05T12:13:39Z</dcterms:created>
  <dcterms:modified xsi:type="dcterms:W3CDTF">2024-06-14T09:48:37Z</dcterms:modified>
</cp:coreProperties>
</file>